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mc:AlternateContent xmlns:mc="http://schemas.openxmlformats.org/markup-compatibility/2006">
    <mc:Choice Requires="x15">
      <x15ac:absPath xmlns:x15ac="http://schemas.microsoft.com/office/spreadsheetml/2010/11/ac" url="https://arup.sharepoint.com/teams/prj-29959200/Data and Documents Library/4 Outgoing/2024-08-06 Final SPDC Standards &amp; Checklist/"/>
    </mc:Choice>
  </mc:AlternateContent>
  <xr:revisionPtr revIDLastSave="0" documentId="8_{6D940A94-E44D-46AF-B982-CD1C1FA0EB54}" xr6:coauthVersionLast="47" xr6:coauthVersionMax="47" xr10:uidLastSave="{00000000-0000-0000-0000-000000000000}"/>
  <workbookProtection workbookAlgorithmName="SHA-512" workbookHashValue="4xkPP02nlSQ/WFjkoUUf5RlKy2ocKVyNP8L0KnTlTnL11+yuELUpXsbtIvPR0TUAtZFC67Ri/qYxUZDO5R0UrQ==" workbookSaltValue="rqndga9kz5oHnX8pdV3EbQ==" workbookSpinCount="100000" lockStructure="1"/>
  <bookViews>
    <workbookView xWindow="28680" yWindow="-120" windowWidth="29040" windowHeight="17520" tabRatio="591" firstSheet="1" activeTab="2" xr2:uid="{4BB8BF4A-6848-4AF4-A82F-D57D0EBD8827}"/>
  </bookViews>
  <sheets>
    <sheet name="Admin Instructions" sheetId="17" state="hidden" r:id="rId1"/>
    <sheet name="Project Information" sheetId="12" r:id="rId2"/>
    <sheet name="Requirement Table" sheetId="15" r:id="rId3"/>
    <sheet name="Requirement_Print" sheetId="18" state="hidden" r:id="rId4"/>
    <sheet name="Key" sheetId="11" state="hidden" r:id="rId5"/>
  </sheets>
  <definedNames>
    <definedName name="_xlnm._FilterDatabase" localSheetId="4" hidden="1">Key!$A$10:$M$133</definedName>
    <definedName name="_xlnm._FilterDatabase" localSheetId="2" hidden="1">'Requirement Table'!$A$13:$E$135</definedName>
    <definedName name="_xlnm._FilterDatabase" localSheetId="3" hidden="1">Requirement_Print!$B$12:$F$134</definedName>
    <definedName name="_Hlk53145676" localSheetId="0">'Admin Instructions'!#REF!</definedName>
    <definedName name="_Hlk53145676" localSheetId="4">Key!#REF!</definedName>
    <definedName name="_Hlk53145676" localSheetId="2">'Requirement Table'!#REF!</definedName>
    <definedName name="_Hlk53145676" localSheetId="3">Requirement_Print!#REF!</definedName>
    <definedName name="_xlnm.Criteria" localSheetId="0">'Admin Instructions'!#REF!</definedName>
    <definedName name="_xlnm.Criteria" localSheetId="4">Key!#REF!</definedName>
    <definedName name="_xlnm.Extract" localSheetId="0">'Admin Instructions'!#REF!</definedName>
    <definedName name="_xlnm.Extract" localSheetId="4">Key!#REF!</definedName>
    <definedName name="_xlnm.Extract" localSheetId="2">'Requirement Table'!$A$13:$I$13</definedName>
    <definedName name="_xlnm.Extract" localSheetId="3">Requirement_Print!$B$12:$J$12</definedName>
    <definedName name="_xlnm.Print_Area" localSheetId="2">'Requirement Table'!$A$6:$O$136</definedName>
    <definedName name="_xlnm.Print_Area" localSheetId="3">Requirement_Print!$B$5:$P$135</definedName>
    <definedName name="_xlnm.Print_Titles" localSheetId="0">'Admin Instructions'!$1:$2</definedName>
    <definedName name="_xlnm.Print_Titles" localSheetId="4">Key!$1:$10</definedName>
    <definedName name="_xlnm.Print_Titles" localSheetId="2">'Requirement Table'!$13:$13</definedName>
    <definedName name="_xlnm.Print_Titles" localSheetId="3">Requirement_Print!$12:$12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0" i="15" l="1"/>
  <c r="J4" i="11" l="1" a="1"/>
  <c r="J4" i="11" s="1"/>
  <c r="I4" i="11" a="1"/>
  <c r="I4" i="11" s="1"/>
  <c r="J5" i="11" a="1"/>
  <c r="J5" i="11" s="1"/>
  <c r="K5" i="11" a="1"/>
  <c r="K5" i="11" s="1"/>
  <c r="K4" i="11" a="1"/>
  <c r="K4" i="11" s="1"/>
  <c r="I5" i="11" a="1"/>
  <c r="I5" i="11" s="1"/>
  <c r="M5" i="11" a="1"/>
  <c r="M5" i="11" s="1"/>
  <c r="M4" i="11" a="1"/>
  <c r="M4" i="11" s="1"/>
  <c r="L5" i="11" a="1"/>
  <c r="L5" i="11" s="1"/>
  <c r="L4" i="11" a="1"/>
  <c r="L4" i="11" s="1"/>
  <c r="H4" i="11" a="1"/>
  <c r="H4" i="11" s="1"/>
  <c r="P32" i="11"/>
  <c r="H5" i="11" a="1"/>
  <c r="H5" i="11" s="1"/>
  <c r="S12" i="11"/>
  <c r="R12" i="11"/>
  <c r="R11" i="11" a="1"/>
  <c r="R11" i="11" s="1"/>
  <c r="Q12" i="11"/>
  <c r="S11" i="11" a="1"/>
  <c r="S11" i="11" s="1"/>
  <c r="Q11" i="11" a="1"/>
  <c r="Q11" i="11" s="1"/>
  <c r="B13" i="18" l="1" a="1"/>
  <c r="B13" i="18" s="1"/>
  <c r="A14" i="15" a="1"/>
  <c r="A14" i="1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<sst xmlns="http://schemas.openxmlformats.org/spreadsheetml/2006/main" count="1801" uniqueCount="454">
  <si>
    <t xml:space="preserve"> SFO Sustainable Planning, Design, and Construction Standards Checklist</t>
  </si>
  <si>
    <t>Instructions:</t>
  </si>
  <si>
    <t>1) Select applicable project information criteria below (Yes/No)</t>
  </si>
  <si>
    <t>2) Click on the "Requirements Table" tab to view the list of requirements applicable to your project</t>
  </si>
  <si>
    <t>Is the proposed project interiors only?</t>
  </si>
  <si>
    <t>No</t>
  </si>
  <si>
    <t xml:space="preserve">Is the proposed project over 5,000 ft^2? </t>
  </si>
  <si>
    <t>Yes</t>
  </si>
  <si>
    <t>Is the proposed project over 10,000 ft^2?</t>
  </si>
  <si>
    <t>Is the proposed project over 100,000 ft^2?</t>
  </si>
  <si>
    <t>SFO Sustainable Planning, Design, and Construction Standards Checklist</t>
  </si>
  <si>
    <t>Read this before you reference this checklist!</t>
  </si>
  <si>
    <t>1) Make sure that you have selected the criteria of your project in the "Project Information" tab.</t>
  </si>
  <si>
    <t>2) Filter results in this spreadsheet from the drop down menus in the header</t>
  </si>
  <si>
    <t>Chapter</t>
  </si>
  <si>
    <t>Topic</t>
  </si>
  <si>
    <t>Requirement</t>
  </si>
  <si>
    <t>Applicable to interiors projects?</t>
  </si>
  <si>
    <t>Applicable to projects under 5,000 ft^2?</t>
  </si>
  <si>
    <t>Applicable to tenant projects?</t>
  </si>
  <si>
    <t>Applicable to projects under 10,000 ft^2?</t>
  </si>
  <si>
    <t>Applicable to projects under 100,000 ft^2?</t>
  </si>
  <si>
    <t>Formatting row - do not delete</t>
  </si>
  <si>
    <t>Contract Document Reference</t>
  </si>
  <si>
    <t>Use this SFO Sustainable Planning, Design, and Construction Standards Checklist to confirm compliance with the Standards and the Stretch Goals (as applicable). It is the responsibility of the Designers and Builders to confirm the applicable codes, standards, and green building/infrastructure rating system requirements, and the most current version thereof for each project.</t>
  </si>
  <si>
    <t>Required for interiors projects?</t>
  </si>
  <si>
    <t>Required for projects under 5,000 ft^2?</t>
  </si>
  <si>
    <t>Required for tenant projects?</t>
  </si>
  <si>
    <t>Required for projects under 10,000 ft^2?</t>
  </si>
  <si>
    <t>Required for projects under 100,000 ft^2?</t>
  </si>
  <si>
    <t>Chapter 1: Introduction</t>
  </si>
  <si>
    <t>Y</t>
  </si>
  <si>
    <t>Y
Y
Y</t>
  </si>
  <si>
    <t>Chapter 2: Sustainability Performance Schedule</t>
  </si>
  <si>
    <t>Chapter 3: Site</t>
  </si>
  <si>
    <t>*Chapter</t>
  </si>
  <si>
    <t>Site</t>
  </si>
  <si>
    <t>1. Selection and orientation </t>
  </si>
  <si>
    <t>-</t>
  </si>
  <si>
    <t>SFO Implementation of Floodplain Management Ordinance Design Criteria and Checklist</t>
  </si>
  <si>
    <t>N</t>
  </si>
  <si>
    <t>2. Biodiversity </t>
  </si>
  <si>
    <t>LEED v4 SSc2 Protect or Restore Habitat</t>
  </si>
  <si>
    <t>3. Stormwater and green infrastructure</t>
  </si>
  <si>
    <t>LEEDv4.1 SSc4 Rainwater Management</t>
  </si>
  <si>
    <t>4. Stormwater pollution prevention</t>
  </si>
  <si>
    <t>5. Cool roofs</t>
  </si>
  <si>
    <t>2. For non-vegetated or photovoltaic installations, specify cool roof materials that comply with CALGreen Tier 2 measures: a minimum aged solar reflectance of 0.68 and a minimum thermal emittance of 0.85; or a minimum solar reflectance index (SRI) of 82. Refer to the Cool Roof Rating Council Roof Directory for roof product ratings.</t>
  </si>
  <si>
    <t>SFO Wildlife Hazard Management Plan</t>
  </si>
  <si>
    <t>6. Drought-tolerant, native landscaping</t>
  </si>
  <si>
    <t>LEEDv4.1 WEp1 Outdoor Water Use Reduction</t>
  </si>
  <si>
    <t>7. Light pollution reduction</t>
  </si>
  <si>
    <t>Envision v3 QL1.5 Minimize Light Pollution</t>
  </si>
  <si>
    <t>8. Utilities infrastructure</t>
  </si>
  <si>
    <t>3. Refer to the Water guideline for smart meter installation requirements that provides real-time monitoring and leak detection, is integrated into the Energy Management Control System (EMCS), and tracks potable, recycled, and landscaped uses</t>
  </si>
  <si>
    <t>9. Climate change, resilience, and adaptation  </t>
  </si>
  <si>
    <t>10. Intermodal access and connections</t>
  </si>
  <si>
    <t>11. Environmental and social costs and benefits</t>
  </si>
  <si>
    <t>Autocase or approved equal;</t>
  </si>
  <si>
    <t>12. Cool surfaces</t>
  </si>
  <si>
    <t>Chapter 4: Water</t>
  </si>
  <si>
    <t>Water</t>
  </si>
  <si>
    <t>1. Water efficiency </t>
  </si>
  <si>
    <t>LEEDv4.1 WEp2 Indoor Water Use Reduction</t>
  </si>
  <si>
    <t>SFO Green Business Program when more restrictive than CALGreen 5.303.3</t>
  </si>
  <si>
    <t>2. Landscape irrigation</t>
  </si>
  <si>
    <t>3. Recycled water</t>
  </si>
  <si>
    <t>4. Water access</t>
  </si>
  <si>
    <t>WELLv2 W06 Drinking Water Promotion</t>
  </si>
  <si>
    <t>5. Water quality</t>
  </si>
  <si>
    <t>6. Environmental and Social Costs and Benefits</t>
  </si>
  <si>
    <t>Autocase or approved equal</t>
  </si>
  <si>
    <t>Chapter 5: Energy &amp; Carbon</t>
  </si>
  <si>
    <t>Energy &amp; Carbon</t>
  </si>
  <si>
    <t>1. Zero Net Energy (ZNE) – Energy Use Intensity (EUI), Solar + Storage</t>
  </si>
  <si>
    <t xml:space="preserve">1. New construction and major renovation projects that include both HVAC system replacement and electrical system upgrade shall comply with energy resilience measures of the SF Environment Code. </t>
  </si>
  <si>
    <t xml:space="preserve">2. Carbon Neutral Building Systems &amp; Equipment
</t>
  </si>
  <si>
    <t>1. Comply with refrigeration management requirement in CALGreen 5.508.1; do not use halons or chlorofluorocarbons (CFCs) in Heating, Ventilation and Air-conditioning (HVAC) systems.</t>
  </si>
  <si>
    <t>2. Use low- or zero-global warming potential (GWP) refrigerants that meet the requirements of the LEED Enhanced Refrigerant Management credit.</t>
  </si>
  <si>
    <t>SFO Distributed Energy Resource Plan</t>
  </si>
  <si>
    <t xml:space="preserve">3. Glazing Reflectivity + Solar Convergence </t>
  </si>
  <si>
    <t xml:space="preserve">1. Design envelope to maximize energy performance, including parameters for glazing visible light transmission (VLT) and light to solar gain ratio (LSG). </t>
  </si>
  <si>
    <t>OPR for High Performance Building Envelope Design Criteria</t>
  </si>
  <si>
    <t>LEED v4.1</t>
  </si>
  <si>
    <t>4. Building Management Systems</t>
  </si>
  <si>
    <t>A&amp;E Standards for HVAC, A&amp;E Standards for Instrumentation and Controls</t>
  </si>
  <si>
    <t>A&amp;E Standards for Commissioning Activation &amp; Simulation </t>
  </si>
  <si>
    <t xml:space="preserve">SFO Information Systems Design </t>
  </si>
  <si>
    <t xml:space="preserve">6. Integration with SFO Enterprise Data Hub (Data Lake) to provide access to information. </t>
  </si>
  <si>
    <t>SFO Information Systems Design</t>
  </si>
  <si>
    <t>5. Sustainability Commissioning (SCx)</t>
  </si>
  <si>
    <t xml:space="preserve">1. Projects shall use and customize SFO’s standardized Sustainability Commissioning process, template SCx Plans, and technical specifications:  
a. For new construction or major renovations 10,000 GSF or greater, achieve LEED Energy &amp; Atmosphere Eap1 Fundamental Commissioning and Verification and at least 3 points in LEED Energy &amp; Atmosphere Eac1 Enhanced Commissioning 
b. For commercial interior upgrades of 10,000 GSF or greater, achieve LEED Eap1 Fundamental Commissioning and Verification and at least 4 points in Eac1 Enhanced Commissioning 
c. For projects less than 10,000 GSF, comply with CALGreen 5.410.2-5.410.4.5.
</t>
  </si>
  <si>
    <t>6. Zero Emission Vehicles</t>
  </si>
  <si>
    <t xml:space="preserve">2. Provide EV charging supply equipment (“EVSE”) for 100% of airside vehicles. </t>
  </si>
  <si>
    <t>Chapter 6: Materials &amp; Resources</t>
  </si>
  <si>
    <t>Materials &amp; Resources</t>
  </si>
  <si>
    <t>1. Operational waste</t>
  </si>
  <si>
    <t>1. Provide back-of-house centralized areas for collection and storage of recycling, compost​, waste oil, “universal” waste, and e-waste.  Include exterior material recovery areas (MRAs) in space planning considerations.</t>
  </si>
  <si>
    <t>TRUE Zero Waste</t>
  </si>
  <si>
    <t>Forthcoming executive directive</t>
  </si>
  <si>
    <t>3. For passenger terminals, provide triple bin receptacles in convenient locations, as defined in Specification and using airport standard signage.</t>
  </si>
  <si>
    <t>SFO Materials Sorting Bins Design Specification</t>
  </si>
  <si>
    <t>AIA Zero Waste Design Guidelines</t>
  </si>
  <si>
    <t xml:space="preserve">5. To encourage waste reduction, install drinking fountains and bottle refill/drinking water dispenser stations as described in the Water chapter.
</t>
  </si>
  <si>
    <t>6. In areas used by employees, design spaces that support minimizing waste, such as dishwashing facilities in break rooms to promote the use of reusable dishes rather than disposables.</t>
  </si>
  <si>
    <t xml:space="preserve">7. Provide adequate designated areas in base buildings for SFO Unites Against Hunger food donation program collection and storage refrigerators.
</t>
  </si>
  <si>
    <t>2. Construction and Demolition (C&amp;D) Debris Diversion</t>
  </si>
  <si>
    <t>3. Embodied carbon</t>
  </si>
  <si>
    <t>4. Materials purchasing</t>
  </si>
  <si>
    <t>1. Achieve 1 point each for the LEED v4.1 Building Product Disclosure and Optimization (BPDO) credits: EPDs and Sourcing of Raw Materials.  Preference products and materials that are durable and repairable.</t>
  </si>
  <si>
    <t xml:space="preserve">3. Provide EPDs at time of bid for the following materials:  
- Cast-in-place concrete 
- Precast concrete 
- Structural steel 
- Reinforcement bar 
- Cold-formed steel 
- Aluminum extrusions 
- Gypsum board 
- Membrane roofing 
- Asphalt 
Create an EC3 model using SFO template and as- built quantities for those selected materials and select the product specific EPDs when available for procured products. </t>
  </si>
  <si>
    <t>EC3, buildingtransparency.org</t>
  </si>
  <si>
    <t>EC3, buildingtransparency.org;</t>
  </si>
  <si>
    <t>Green Seal GS-11 Standard for Paints, Coatings, Stains, and Sealers (2024) </t>
  </si>
  <si>
    <t>5. Circularity</t>
  </si>
  <si>
    <t>3. Preference alternative ownership models for building products and materials, e.g. leasing, extended producer responsibility (or take-back programs), or others as applicable.  Some examples of currently available alternative ownership programs include leasing of light fixtures and lamps and take-back programs from carpet and ceiling tile manufacturers. </t>
  </si>
  <si>
    <t>Envision v3​​ LD2.4 Plan for End-of-Life </t>
  </si>
  <si>
    <t>Contact SFO Facilities Maintenance and ITT staff </t>
  </si>
  <si>
    <t>SFO CAS Standards Chapter 7 </t>
  </si>
  <si>
    <t>7. Comply with CAS standards relating to retaining furnishings and equipment in the Decommissioning phase.</t>
  </si>
  <si>
    <t>SFO CAS Standards Chapter 8 </t>
  </si>
  <si>
    <t>9. Ensure furniture is durable and can withstand 24/7-use by selecting items with a proven track record.  </t>
  </si>
  <si>
    <t>SFO Furniture Standard </t>
  </si>
  <si>
    <t>10. Ensure furniture manufacturers have provided complete assembly, cleaning and repair instructions via printed documentation and video per furniture type. Coordinate with SFO to tag furniture with a digital link to this information.  </t>
  </si>
  <si>
    <t>11. Provide as-built documents, CAD drawings and BIM models for capital projects to document the location and quantities of existing materials. </t>
  </si>
  <si>
    <t xml:space="preserve">San Francisco Environment Code </t>
  </si>
  <si>
    <t>6. Ecological protection</t>
  </si>
  <si>
    <t>7. Environmental and Social Costs and Benefits</t>
  </si>
  <si>
    <t>8. Wayfinding Signage</t>
  </si>
  <si>
    <t>SFO Wayfinding Guidance System</t>
  </si>
  <si>
    <t>Chapter 7: Human Health</t>
  </si>
  <si>
    <t>Human Health</t>
  </si>
  <si>
    <t>1. Toxic substances</t>
  </si>
  <si>
    <t>WELLv2 X13 Enhanced Material Precaution</t>
  </si>
  <si>
    <t>WELLv2 X10 Volatile Compound Reduction</t>
  </si>
  <si>
    <t>SFO IPM</t>
  </si>
  <si>
    <t>LBCv4 01 Ecology of Place</t>
  </si>
  <si>
    <t>2. Air Quality</t>
  </si>
  <si>
    <t>4. Provide direct exhaust for kitchens, bathrooms, and janitorial/chemical storage areas.  </t>
  </si>
  <si>
    <t>6. Mechanical ventilation to meet CA Mechanical Code.  </t>
  </si>
  <si>
    <t>Zero Committee</t>
  </si>
  <si>
    <t>9. Designers shall select materials that can be cleaned in accordance with manufacturer’s requirements and SFO’s Green Cleaning Policy.  </t>
  </si>
  <si>
    <t>SFO Green Cleaning Policy</t>
  </si>
  <si>
    <t>WELLv2 X09 Cleaning Products and Protocol</t>
  </si>
  <si>
    <t>11. No insulation within mechanical ducts. </t>
  </si>
  <si>
    <t>3. Active Design, Wellness, and Biophilia</t>
  </si>
  <si>
    <t>SFO Biophilic Design Standard</t>
  </si>
  <si>
    <t>4. Lighting and Daylighting</t>
  </si>
  <si>
    <t>5. Acoustics</t>
  </si>
  <si>
    <t>LEED BD+C v4.1 IEQc9 Acoustic Performance</t>
  </si>
  <si>
    <t>6. Wayfinding Signage</t>
  </si>
  <si>
    <t>1. Coordinate with the Wayfinding Guidance System (WSG) operations staff to review materials currently in use and identify whether new, more environmentally sustainable options are available that meet WGS performance requirements.</t>
  </si>
  <si>
    <t>Required for infrastructure projects?</t>
  </si>
  <si>
    <t>Applicable infrastructure projects?</t>
  </si>
  <si>
    <t>2. In regularly occupied non-terminal spaces, meet the noise criteria and reverberation times of LEED v4.1 EQc9 Acoustics.</t>
  </si>
  <si>
    <t>LEED BD+C v4.1 IEQc7 Daylight</t>
  </si>
  <si>
    <t>Fitwel v2.1 8.8 Exercise Room;
WELLv2 V06 Physical Activity Opportunities;
WELLv2 V08 Physical Activity Spaces and Equipment</t>
  </si>
  <si>
    <t>LEED BD+C v4.1 LTc6 Bicycle Facilities;
WELLv2 V04 Active Commuter and Occupant Support;
Fitwel v2.1 2.3 Bicycle Parking</t>
  </si>
  <si>
    <t>Fitwel v2.1 3.8 Tobacco and Smoke-Free Outdoor Spaces</t>
  </si>
  <si>
    <t>California Department of Health, “The Role of Building Ventilation and Filtration in Reducing Risk of Airborne Viral Transmission in Schools, Illustrated with SARS-COV-2" (2020)</t>
  </si>
  <si>
    <t>Requirement Reference</t>
  </si>
  <si>
    <t>Reach-Regenerative References</t>
  </si>
  <si>
    <t xml:space="preserve">5. Install entryway walk-off mats, measuring at least 10’ in length at all entrances to occupied buildings, including from the garage structures and apron areas, as per the LEED standards. </t>
  </si>
  <si>
    <t xml:space="preserve">LEED v4.1 EAp2 Minimum Energy Performance, EAc2 Optimize Energy Performance </t>
  </si>
  <si>
    <t xml:space="preserve">LEED v4.1 EAc6 Enhanced Refrigerant Management </t>
  </si>
  <si>
    <t xml:space="preserve">WELLv2 A10 Combustion Minimization </t>
  </si>
  <si>
    <t xml:space="preserve">LEED v4.1 Eac1 Enhanced and Monitoring-Based Commissioning  
</t>
  </si>
  <si>
    <t xml:space="preserve">LEED v4.1 EAc1 Enhanced Commissioning </t>
  </si>
  <si>
    <t xml:space="preserve">WELL v2 N10 Food Preparation </t>
  </si>
  <si>
    <t xml:space="preserve">LEEDv4.1 MRc2​ BPDO – EPDs​ </t>
  </si>
  <si>
    <t xml:space="preserve">LEEDv4.1 EAc6 Enhanced Refrigerant Management​ </t>
  </si>
  <si>
    <t>LEEDv4.1 MRc3 BPDO – Sourcing of Raw Materials​  </t>
  </si>
  <si>
    <t>1.  Coordinate with the Wayfinding Guidance System operations staff to review materials currently in use and identify whether new, more environmentally sustainable options are available that meet WGS performance requirements.</t>
  </si>
  <si>
    <t>7. Use life cycle assessment (LCA) to study options for carpet selection. Use EC3 data for easy comparison.</t>
  </si>
  <si>
    <t>SF Environment Code ordinances 
#SFE 2018-01-PPO for carpet,
#SFE 20-03-PPO for furniture, 
#SFE 20-08-PPO for paints and primers,
#SFE 20-09-PPO for resilient flooring and adhesives;
CALGreen</t>
  </si>
  <si>
    <t xml:space="preserve">1.  For projects ≥10,000 gross square feet (GSF), conduct a whole-building life cycle assessment (WBLCA) of structure and enclosure, and demonstrate at least 10% GWP reduction by addressing at least 3 product categories/building assembly types. Submit Embodied Carbon Reduction Strategies Checklist to BICE and SF Environment at Schematic Design and As-Built. WBLCA to use GaBi database for comparability with other SFO projects. Utilize WBLCA to assess design options and present results to SFO to facilitate decisions that include embodied carbon impacts.
</t>
  </si>
  <si>
    <t>SF Environment Code</t>
  </si>
  <si>
    <t>See Chapter 4, Water</t>
  </si>
  <si>
    <t>SFO Commissioning Specifications and Cx process Users’ Manual, tools, and templates as found in the SFO Commissioning, Activation, &amp; Simulation (CAS) Standards</t>
  </si>
  <si>
    <t>Planning Advice Note, Solar Glare, Guidelines and best practice for assessing solar glare in the City of London (2017)</t>
  </si>
  <si>
    <t xml:space="preserve">CALGreen  </t>
  </si>
  <si>
    <t>1. Evaluate the use of cool pavement on appropriate hardscape surfaces (roadways and parking lots) to reduce pavement surface temperatures. When cost-effective, specify cool pavement material with initial solar reflectance ≥0.28 and an initial SRI ≥24.</t>
  </si>
  <si>
    <t>Smart Surfaces Cost Benefit Analytic Tool</t>
  </si>
  <si>
    <t>SFO Pedestrian Safety and Bicycle Plan; 
NACTO Urban Street Design Guide;
Envision v3 QL2.1 Improve Community Mobility and Access; Envision v3 QL2.2 Encourage Sustainable Transportation;
SFO Extended Campus Design Guidelines</t>
  </si>
  <si>
    <t xml:space="preserve">SFO Pedestrian Safety and Bicycle Plan;
Envision v3 QL2.3 Improve Access and Wayfinding;
SFO Extended Campus Design Guidelines </t>
  </si>
  <si>
    <t>SFO Pedestrian Safety and Bicycle Plan;
SFO Extended Campus Design Guidelines</t>
  </si>
  <si>
    <t xml:space="preserve">3. Produce a ZNE-Ready Cost Analysis for solar photovoltaic (PV) system installation over maximum roof area. At least fifteen percent of available roof area shall be used for PV systems per San Francisco Better Roofs Planning Code; perform glare/glint analysis to confirm acceptable orientation. PV system to be individually metered and accessible in EMCS.  Provide storage meeting California Energy Code requirements. See Site Guideline for alternate green rooftop use when a solar PV system is not feasible. </t>
  </si>
  <si>
    <t>A&amp;E Standards for Electric Vehicle and Electric Ground Support Equipment</t>
  </si>
  <si>
    <t xml:space="preserve">6. Undiluted paint products and paint additives shall not contain any ingredients or components that are per- and polyfluorinated alkyl substances (PFAS), as certified by a recognized third-party certification body such as Green Seal or approved equivalent. </t>
  </si>
  <si>
    <t xml:space="preserve">8. For projects with decommissioning scope, coordinate decommissioning process to ensure that the maximum quantity of furnishings and equipment can be salvaged and a minimum quantity is disposed of. 
If components beyond FFE and equipment must be removed or the whole building must be removed, conduct a triple-bottom-line cost-benefit analysis to evaluate deconstruction and demolition options. 
</t>
  </si>
  <si>
    <t>Editing standards:</t>
  </si>
  <si>
    <t>Adding new standards:</t>
  </si>
  <si>
    <t>1. Open the Excel file and navigate to the sheet you want to unprotect.</t>
  </si>
  <si>
    <t>2. Click on the "Review" tab on the top menu.</t>
  </si>
  <si>
    <t>Unprotecting and re-protecting excel sheets:</t>
  </si>
  <si>
    <t>1. Open the Excel file and right-click on the name tab of any sheet at the bottom of your Excel window.</t>
  </si>
  <si>
    <t>2. A context menu will appear. Click on "Unhide."</t>
  </si>
  <si>
    <t>3. A dialog box with a list of hidden sheets will appear. Click on the name of the sheet you want to unhide, then click "OK." The sheet will now be visible.</t>
  </si>
  <si>
    <t>4. Enter the password and click "OK." You'll be asked to confirm the password. Enter it again and click "OK."</t>
  </si>
  <si>
    <t>4. Enter the password and click "OK."</t>
  </si>
  <si>
    <t>1. Open the Excel file and right-click on the name tab of the sheet you want to hide at the bottom of your Excel window.</t>
  </si>
  <si>
    <t>2. A context menu will appear. Click on "Hide." The sheet is now hidden.</t>
  </si>
  <si>
    <t>1. Un-hide and un-protect the Key tab (see instructions above).</t>
  </si>
  <si>
    <t>2. Navigate to the appropriate standard and edit content as needed.</t>
  </si>
  <si>
    <t>3. The Requirement Table will automatically update, including appropriate formatting and spacing.</t>
  </si>
  <si>
    <t>3. Click on the row below where the new standard will be added.</t>
  </si>
  <si>
    <t>3. Click on the "Home" tab on the top menu.</t>
  </si>
  <si>
    <t>2. Navigate to the appropriate standard section and subsection (ex: Site - Cool Roofs).</t>
  </si>
  <si>
    <t>4. Click on the dropdown arrow next to "Insert" in the Cells group and select "Insert Sheet Rows."</t>
  </si>
  <si>
    <t>5. In the new row, fill out the new standard information, including chapter, topic, requirement, reach/regenerative goals, and references. Put a "-" in empty cells.</t>
  </si>
  <si>
    <t>6. In the new row, fill out a "Y" or "N" for each of the project information filter questions.</t>
  </si>
  <si>
    <t>1. Apply San Francisco Biodiversity Guidelines
Drought tolerant and native species should be used in planting areas to reduce water usage. Project teams should submit a justification for use of any non-native species to the SFO Zero Energy and Resilient Outcomes (ZERO) committee.</t>
  </si>
  <si>
    <t>Use native plants for at least 50% landscaped area</t>
  </si>
  <si>
    <t xml:space="preserve">SF Environment Code; 
Envision NW 3.4 Control Invasive Species; 
SFO Wildlife Hazard Mitigation Plan; 
SF Plant Finder; 
Pest Prevention by Design; 
SF Pollinator Portal </t>
  </si>
  <si>
    <t>1. Tie into existing SFO Stormwater Management system and comply with SF Environment code requirements and Port of San Francisco’s Stormwater Management Requirements and Design Guidelines.</t>
  </si>
  <si>
    <t>SF Environment Code
Port of San Francisco Stormwater Management Requirements and Design Guidelines</t>
  </si>
  <si>
    <t>3. Design and construct paving to increase paving perviousness compared to pre-construction conditions in areas that are not impacted by PFAS. Limited to FAA AC 150/5320-6G Airport Pavement Design and Evaluation on all airfield pavements.</t>
  </si>
  <si>
    <t>NPDES requirements; 
CALGreen Section 5.106.2; 
Construction General Permit for Stormwater Discharges Associated with Construction and Land Disturbances</t>
  </si>
  <si>
    <t xml:space="preserve">SFO Wildlife Hazard Mitigation Plan; 
FAA AC 150/5200-33C – Hazardous Wildlife Attractants on or near Airports; 
SFO A&amp;E Standards Division 26 Solar Photovoltaic System; 
SF Planning Better Roofs Ordinance; 
SF Environment Code </t>
  </si>
  <si>
    <t>LEEDv4.1 SSp1 Construction Activity Pollution Prevention; 
CALGreen</t>
  </si>
  <si>
    <t xml:space="preserve">Manage 100% of rooftop (non-contaminated) rainwater through green infrastructure or rainwater collection tank for reuse in irrigation. </t>
  </si>
  <si>
    <t xml:space="preserve">Capture all runoff from the 90th percentile, 24-hour storm event (0.75-inch total depth, constant intensity of 0.24 in/hr) using green infrastructure (i.e. rain garden, bioswale, bioretention planter, permeable pavement) or a rainwater collection tank for reuse. Treat water when necessary. 
</t>
  </si>
  <si>
    <t xml:space="preserve">Specify cool roof materials with a minimum aged solar reflectance of 0.75 and a minimum thermal emittance of 0.88; or a minimum solar reflectance index (SRI) of 98. </t>
  </si>
  <si>
    <t xml:space="preserve">Meet the reach goal with a roof product that is made from more than 10% recycled content. </t>
  </si>
  <si>
    <t>Cool Roof Rating Council Roof Directory, 
CALGreen Appendix A5 Nonresidential Voluntary Measures</t>
  </si>
  <si>
    <t>Cool Roof Rating Council (CRRC) Roof Directory; 
CALGreen Appendix A5 Nonresidential Voluntary Measures</t>
  </si>
  <si>
    <t>Use solar canopies on parking lots where the triple bottom line cost-benefit ratio is ≥ 1.0 
AND/OR
Shift to bifacial PV on cool roofs to increase efficiency of clean power generation.</t>
  </si>
  <si>
    <t>Autocase or approved equivalent</t>
  </si>
  <si>
    <t>4. When designing green roofs, select plants that meet wildlife hazard criteria and consult with landscape and wildlife staff at SFO.</t>
  </si>
  <si>
    <t xml:space="preserve">3. Evaluate solar canopies for all parking lots as well as building extensions that can provide shade to outdoor workers. </t>
  </si>
  <si>
    <t>1. Refer to the Energy guideline for roof-mounted solar PV panel system installation instructions;  
a. Where feasible, solar PV is the preferred use of roof space; 
b. Where solar PV is not feasible, consider a green roof following the SF Planning Better Roofs Ordinance and SF Environment Code as applicable [note that green roofs require SFO Environmental Affairs review as potential wildlife attractants].</t>
  </si>
  <si>
    <t xml:space="preserve">Refer to the Energy guideline for roof-mounted solar PV system installation instructions; 
a. Where feasible, solar PV is the preferred use of roof space; 
b. Where solar PV is not feasible, expand the size of a green roof by 5% beyond the SF Planning Better Roofs Ordinance and SF Environment Code as applicable [note that green roofs require SFO Environmental Affairs review as potential wildlife attractants].
 </t>
  </si>
  <si>
    <t>Expand the size of a green roof by 25% following the same requirements.</t>
  </si>
  <si>
    <t>2. Prepare a Stormwater Pollution Prevention Plan (SWPPP) as required, on a case-by-case basis, per SFO or if project exceeds 1 acre in size.</t>
  </si>
  <si>
    <t>1. Provide an Erosion Control Plan when required, on a case-by-case basis, by SFO Environmental Operations.</t>
  </si>
  <si>
    <t>2. Any construction activity, excluding Airport terminals and projects located wholly within the Air Operations Area (AOA), that will result in creation and/or replacement of 5,000 square feet or more of impervious surface, measured cumulatively, which is located on Airport property shall implement stormwater management using green infrastructure and shall submit documentation of these measures. 
a. Activities that create or replace impervious surface include the construction, modification, conversion, or alteration of any building or structure and the creation or replacement of outdoor impervious surfaces such as parking areas and driveways. 
b. Activities that create or replace impervious surface do not include interior remodeling projects, replacement of existing sidewalks and streets, routine maintenance or repair activities such as pavement resurfacing within the existing footprint, exterior wall surface replacement, and re-roofing.</t>
  </si>
  <si>
    <t>2. Orient building to allow for best views, daylighting, and minimized heating and cooling loads where possible based on Airport campus layout.</t>
  </si>
  <si>
    <t>1. Comply with SFO Floodplain Management Ordinance, if Building Inspection and Code Enforcement (BICE) determines it is applicable.</t>
  </si>
  <si>
    <t>1. Reduce landscape water use by at least 30% from LEEDv4.1 baseline.</t>
  </si>
  <si>
    <t>1. Review utility connections and existing utility infrastructure capacities with the Infrastructure Review Committee (IRC).</t>
  </si>
  <si>
    <t>2. Specify no materials containing PVC or lead [An exemption for PVC pipe is allowed for in-ground application where corrosive soils prevent use of alternatives].  </t>
  </si>
  <si>
    <t>1. Provide a flood protection analysis to BICE, if determined to be an applicable project.</t>
  </si>
  <si>
    <t>1. Provide bike parking at buildings with access to bike lanes on North and South McDonnell Road.</t>
  </si>
  <si>
    <t>2. Promote access to internal/terminal complex walkability with pedestrian safety guidelines.</t>
  </si>
  <si>
    <t>3. Promote and provide access to AirTrain where viable.</t>
  </si>
  <si>
    <t>4. Promote transit and high-occupancy vehicle use to/from the Airport.</t>
  </si>
  <si>
    <t>5. Improve signage and wayfinding to AirTrain station.</t>
  </si>
  <si>
    <t>6. Provide interconnectivity to points of access for transit, carpool, non-single occupancy vehicles.</t>
  </si>
  <si>
    <t>1. Use Triple Bottom Line Cost Benefit Analysis (TBL-CBA) to optimize water savings.</t>
  </si>
  <si>
    <t>Supply landscape irrigation with an alternative water source
AND/OR
Install water metering to track consumption of alternative water source.</t>
  </si>
  <si>
    <t>No potable water is used for landscape irrigation [design xeriscaping].</t>
  </si>
  <si>
    <t>Achieve “restorative” for the Envision v3 QL1.5 Minimize Light Pollution credit by reducing existing lighting more than 10% if compatible with safety standards.</t>
  </si>
  <si>
    <t>Add resilience to utility systems that have been deemed by SFO as not providing continuous service dependability.  Add redundancy   to utility systems by providing multiple connection sources or means of on-site project storage capacity, where possible, for: 
· Water Distribution System
· Sanitary Sewer System
· Electrical System
· Telecommunication System.</t>
  </si>
  <si>
    <t>Select utility materials for which life-cycle information is available and that have environmentally, economically, and socially preferable life-cycle impacts.</t>
  </si>
  <si>
    <t xml:space="preserve">Study and plan for the confluence of three climate change adaptations
AND/OR
Achieve more than one of the LEED resilient design pilot credits with a prioritization of onsite storage preferably in combination with renewable sources.   </t>
  </si>
  <si>
    <t>Provide space for bike sharing system with priority adjacent or near transit stop to encourage first and last mile connection to BART or AirTrain.</t>
  </si>
  <si>
    <t>Provide secure bicycle parking facilities convenient to AirTrain stations and the regional bicycle network away from Terminal Complex.</t>
  </si>
  <si>
    <t>Extend landside bike lane network for commuters away from Terminal Complex without encouraging crossing of terminal roadways
AND/OR
Develop connections to Bay Trail where feasible.</t>
  </si>
  <si>
    <t>Provide grade-separated bikeways for commuters when extending bike lane network.</t>
  </si>
  <si>
    <t>Use cool pavement on appropriate hardscape surfaces (roadways and parking lots). Specify cool pavement material with initial solar reflectance ≥0.3 and an initial SRI ≥29).</t>
  </si>
  <si>
    <t>Use cool pavement on appropriate hardscape surfaces. Specify cool pavement material with initial solar reflectance ≥0.4 and an initial SRI ≥37).
OR 
Use zero- or negative-carbon concrete that has a solar reflectance of 0.50 or higher.</t>
  </si>
  <si>
    <t xml:space="preserve">LEEDv4.1 WEc1 Outdoor Water Use Reduction; 
LBCv4 I-05 Responsible Water Use;  
Envision v3 RA3.2 Reduce Operational Water Consumption
LEEDv4.1 WEc4 Water metering; Envision v3 RA3.4 Monitor Water Systems
</t>
  </si>
  <si>
    <t>LEEDv4.1 SSc6 Light Pollution Reduction; 
Envision v3 QL1.5 Minimize Light Pollution; 
ANSI/IES RP-37-20 Lighting Airport Outdoor Environments</t>
  </si>
  <si>
    <t>1. Reduce backlight, uplight, and glare for outdoor lighting; 
Meet LEEDv4.1 credit SS Light Pollution Reduction; 
Achieve “Conserving” in the Envision v3 QL1.5 Minimize Light Pollution credit; 
Follow ANSI/IES-RP37 Lighting Airport Outdoor Environments.</t>
  </si>
  <si>
    <t>SF Environment Code; 
SFO Utilities Design Manual</t>
  </si>
  <si>
    <t>LEEDv4.1 MRc4 Material Ingredients</t>
  </si>
  <si>
    <t>SFO A&amp;E Standards Division 22 – Plumbing; 
Envision v3 RA3.4 Monitoring Water Systems</t>
  </si>
  <si>
    <t xml:space="preserve">Design capacity for future storm intensity levels considering the 50th percentile and 95th percentile climate change projections for Representative Concentration Pathways (RCPs) 8.5 scenarios. The Weathershift tool (http://www.weather-shift.com/)  is a recommended way to model increased rainfall intensity
AND/OR
Study and plan for at least one climate change adaptation:
a. Increased heat
b. Rainfall intensity (see utilities infrastructure)
c. Wildfire
AND/OR
Achieve at least one of the LEED resilient design pilot credits.
</t>
  </si>
  <si>
    <t>SFO Implementation of Floodplain Management Ordinance Design Criteria and Checklist; 
ASCE 24-14</t>
  </si>
  <si>
    <t xml:space="preserve">PANYNJ Climate Resilience Design Guidelines; 
SFPUC Extreme Precipitation model
LEEDv4 IPpc98 Assessment and Planning for Resilience; 
LEEDv4 IPpc99 Design for Enhanced Resilience; 
LEEDv4pc100 Passive Survivability and Back-up Power During Disruptions </t>
  </si>
  <si>
    <t>LEED LTc5 Bicycle Facilities;
Envision v3 QL2.1 Improve Community Mobility and Access; 
Envision v3 QL2.2 Encourage Sustainable Transportation; 
SFO Extended Campus Design Guidelines</t>
  </si>
  <si>
    <t xml:space="preserve">SFO Pedestrian Safety and Bicycle Plan; 
NACTO Urban Street Design Guide; 
Envision v3 QL2.1 Improve Community Mobility and Access; 
Envision v3 QL2.2 Encourage Sustainable Transportation
</t>
  </si>
  <si>
    <t xml:space="preserve">SFO Pedestrian Safety and Bicycle Plan; 
NACTO Urban Street Design Guide; 
Envision v3 QL2.1 Improve Community Mobility and Access; 
Envision v3 QL2.2 Encourage Sustainable Transportation; 
SFO Extended Campus Design Guidelines
</t>
  </si>
  <si>
    <t xml:space="preserve">SFO Pedestrian Safety and Bicycle Plan; 
NACTO Urban Street Design Guide; 
Envision v3 QL2.1 Improve Community Mobility and Access; 
Envision v3 QL2.2 Encourage Sustainable Transportation;
Envision v3 QL2.1 Improve Community Mobility and Access;
SFO Extended Campus Design Guidelines
</t>
  </si>
  <si>
    <t xml:space="preserve">Reduce plumbing fixtures and fittings water use by at least 35% from the LEEDv4.1 baseline; Seek approval with SFO prior to installation and ensure upstream infrastructure is suitable per Master Utilities Infrastructure Implementation Program (MUIIP). </t>
  </si>
  <si>
    <t>LEEDv4.1 WEc2 Indoor Water Use Reduction; 
LBCv4 I-06 Net Positive Water; 
Master Utilities Infrastructure Implementation Program (MUIIP); 
Envision RA3.2 Reduce Operational Water Consumption</t>
  </si>
  <si>
    <t>1. For projects &gt;10,000 gross square feet (GSF), reduce plumbing fixtures and fittings water use by at least 30% from the LEEDv4.1 baseline.</t>
  </si>
  <si>
    <t>No potable water is used for indoor non-potable uses.</t>
  </si>
  <si>
    <t>SFO A&amp;E Standards Division 22 – Plumbing</t>
  </si>
  <si>
    <t>3. Install smart meters for real-time monitoring and leak detection that is Energy Management Control System (EMCS) integrated for potable, recycled, and landscaped uses.</t>
  </si>
  <si>
    <t>4. Install auto-flushing and auto faucets with set timers / adjusted sensitivity to minimize and eliminate ghost flushing.</t>
  </si>
  <si>
    <t>1. Reduce landscape water use by at least 30% from the LEEDv4.1 baseline; Refer to the Site guideline on plant type and selection. </t>
  </si>
  <si>
    <t>1. Install dual plumbing (separate potable and non-potable water service pipes); 
Dual plumbing plans require review from the Airport’s Regional Water Quality Control Boards, Water Permit Sanitary Engineer, and shall be submitted to Senior Water Service Inspector. </t>
  </si>
  <si>
    <t>2. Design potable water connection to allow future cutover to non-potable water if not immediately available; non-potable water point of connection to occur at the backflow preventer with additional valving installed. </t>
  </si>
  <si>
    <t>LEEDv4.1 WEp1 Outdoor Water Use Reduction; 
SFO Wildlife Hazard Management Plan; 
Model Water Efficient Landscape Ordinance (MWELO)</t>
  </si>
  <si>
    <t xml:space="preserve">LEEDv4.1 WEc1 Outdoor Water Use Reduction; 
SFO Wildlife Hazard Management Plan; 
LBCv4 I-05 Responsible Water Use; 
Envision v3 RA3.2 Reduce Operational Water Consumption
</t>
  </si>
  <si>
    <t>LEEDv4.1 WEc3 Optimize Process Water Use; 
Envision v3 RA3.2 Reduce Operational Water Consumption</t>
  </si>
  <si>
    <t>Recycled water and/or closed loop systems are used for industrial processes.</t>
  </si>
  <si>
    <t>3. Connect non-potable water to toilet flushing, irrigation, and cooling towers.</t>
  </si>
  <si>
    <t>No potable water is used for cooling towers [requires the Airport to complete advanced water treatment and distribution].</t>
  </si>
  <si>
    <t>1. Meet WELL Building Standards for drinking water availability by providing drinking water dispensers at least one per floor within 100 ft walking distance of regularly occupied spaces. </t>
  </si>
  <si>
    <t>1. Specify no materials containing PVC or lead [An exemption for PVC pipe is allowed for in-ground application where corrosive soils prevent use of alternatives].</t>
  </si>
  <si>
    <t>1. Use Triple Bottom Line Cost Benefit Analysis (TBL-CBA) to demonstrate benefits and costs of proposed water efficiency measures.</t>
  </si>
  <si>
    <t>SF Environment Code section 509; 
SFO A&amp;E Standards Division 33 – Utilities</t>
  </si>
  <si>
    <t>No potable water is used for landscape irrigation.</t>
  </si>
  <si>
    <t>Reduce landscape water use by at least 50% from the LEEDv4.1 baseline.</t>
  </si>
  <si>
    <t>2. For projects &lt;10,000 GSF, plumbing fixtures and fittings shall not exceed the following: 
a.	 Water closets—1.28 gallons per flush [certified by United States Environmental Protection Agency (U.S. EPA) WaterSense if tank-type]
b.	 Wall-mounted urinals—0.125 gallons per flush
c.	 Floor-mounted urinals—0.5 gallons per flush
d.	Showerheads—1.5 gallons per minute at 80 psi [certified by U.S. EPA WaterSense]
e.	 Non-residential lavatory faucets—0.5 gallons per minute at 60 psi
f.	 Kitchen faucets—1.5 gallons per minute at 60 psi
g.	 Wash fountains—1.8 gallons per minute.</t>
  </si>
  <si>
    <t xml:space="preserve">SF Environment Code; 
CA Energy Code; 
SF Green Building Code </t>
  </si>
  <si>
    <t>International Living Future Institute; 
LEED Zero</t>
  </si>
  <si>
    <t xml:space="preserve">CA Title 24, Part 6; 
LEED v4.1 Eac1 Enhanced Commissioning – Envelope  </t>
  </si>
  <si>
    <t xml:space="preserve"> Planning Advice Note, Solar Convergence, Guidelines and best practice for assessing solar convergence in City of London (2017)</t>
  </si>
  <si>
    <t xml:space="preserve">SFO Mechanical Design Standards; 
LEED Eac3 Advanced Energy Metering  
</t>
  </si>
  <si>
    <t>70% or more of available roof area used for PV systems per better roofs policy; perform glare/glint analysis to confirm acceptable orientation.</t>
  </si>
  <si>
    <t xml:space="preserve">ZNE EUI Target minus 10%. </t>
  </si>
  <si>
    <t>Net Zero Energy certification.</t>
  </si>
  <si>
    <t xml:space="preserve">40% of available roof area used for PV systems per better roofs policy; perform glare/glint analysis to confirm acceptable orientation.
AND/OR
3. On-site renewable energy meets at least 15% of project annual energy demand.
</t>
  </si>
  <si>
    <t>4. Use Triple Bottom Line Cost Benefit Analysis (TBL-CBA), as described in the Introduction.</t>
  </si>
  <si>
    <t xml:space="preserve">5. All new construction and major renovation projects shall be all-electric 
a. Conduct load analysis 
b. Consult and review Master Utilities Infrastructure Implementation Program (MUIPP) 
c. Ensure sufficient upstream infrastructure is integrated into the project for all-electric building systems.
</t>
  </si>
  <si>
    <t>3. Combustion-based appliances (e.g., kitchen appliances, other appliances for daily use) forbidden, combustion equipment (e.g., generators, etc.) meets South Coast Air Quality Management District (SCAQMD) rules; for generators consult with SFO Compliance Coordinator.</t>
  </si>
  <si>
    <t>Provide non-combustion backup power (e.g., battery storage).</t>
  </si>
  <si>
    <t>For new construction projects, window to wall ratio is between 20% and 60%.</t>
  </si>
  <si>
    <t>Building envelope commissioning.</t>
  </si>
  <si>
    <t>4. Quality Views 
a. Views must be through glass with a visible light transmittance (VLT) above 40% 
b. Neutral gray, bronze, and blue-green tints are acceptable.</t>
  </si>
  <si>
    <t>1. Comply with SFO A&amp;E Standards for HVAC and A&amp;E Standards for Instrumentation and Controls.</t>
  </si>
  <si>
    <t>2. Integrate with Campus-wide Energy Management Control System (EMCS) system.</t>
  </si>
  <si>
    <t>3. Submeter all loads over 10% total energy consumption.</t>
  </si>
  <si>
    <t>4. Provide a real-time monitoring and diagnostic action plan to reduce energy consumption coordinating with campus-wide systems.  </t>
  </si>
  <si>
    <t>5. Connect Building Management System (BMS) to existing information technology (IT) network, including: 
a. Data storage in Data Center 
b. Application storage in Data Center 
c. User access to data and application 
d. Cybersecurity 
e. Networking (fiber connectivity and ethernet connectivity, switches and ports, firewalls).</t>
  </si>
  <si>
    <t>Implement a data visualization system to help drive behavior change.</t>
  </si>
  <si>
    <t>Retro-commissioning of existing buildings
AND/OR
For new construction ≥10,000 GSF, earn 4-6 points under Eac1 Enhanced Commissioning
For interior upgrades ≥10,000 GSF, earn 5 points under Eac1 Enhanced Commissioning.</t>
  </si>
  <si>
    <t>1. Implement electric vehicle charging in conformance with the SFO A&amp;E Standards for Electric Vehicle and Electric Ground Support Equipment.</t>
  </si>
  <si>
    <t xml:space="preserve">2. Solar Glare -– Reduce Visual Glare (Visual Discomfort/Disability Glare) from glazing units, including dynamic glazing.  
a. Perform an exterior reflectance/glare study or provide glazing performance data to confirm compliance with the following standards:   
i. Current Industry Guidance: For improved visual glare, the recommendation is to limit visible light reflectance to 15% or less (i.e., low reflectance glass) or provide external shading devices.
ii. San Francisco Planning code limits visible light reflectance to maximum 30%. 
iii. See Materials and Resources chapter for bird-safe requirements. 
b. If the results of the study show values higher than the levels indicated in the standards, the Designer shall present the design to the Airport for review and approval. </t>
  </si>
  <si>
    <t xml:space="preserve">3. Solar Convergence -– Limit Total Reflected Solar Irradiance (Current Industry Guidance) 
a. Using a CIE Standard Clear Sky model, simulate potential reflected solar irradiance and plot focal points for at least every hour for one year 
b. Limit solar reflection incident on surrounding surfaces and viewpoints to 1,000  W/m2. 
c. If reflected incident solar radiation exceeds the guideline, use strategies such as external louvers, fins, motorized external blinds, or other glazing treatment. 
d. Use matte or diffusing building surface materials. </t>
  </si>
  <si>
    <t xml:space="preserve">SF Environment Code; 
MUIPP </t>
  </si>
  <si>
    <t>San Francisco Better Roofs Planning Code, FAA 14 CFR Part 77; 
CA Energy Code;
A&amp;E Standards Solar Photovoltaic System and Battery Energy Storage and Controls</t>
  </si>
  <si>
    <t>OSHA Fall Protection Guidance for Green Roofs, FAA 14 CFR Part 77;
LEED v4.1 EAc5 Renewable Energy;
A&amp;E Standards Solar Photovoltaic System and Battery Energy Storage and Controls</t>
  </si>
  <si>
    <t>2. Provide centralized recycling, compost, and waste disposal bins rather than individual waste bins at desks in office spaces.</t>
  </si>
  <si>
    <t>4. Incorporate best practices for zero waste: 
Planning for waste as a material flow and strategies for waste diversion  
- Waste reduction 
- Volume reduction.</t>
  </si>
  <si>
    <t>2. Utilize City &amp; County of San Francisco Debris Tracking System (http://www.sf.wastetracking.com/).</t>
  </si>
  <si>
    <t>5. Meet SF Approved criteria for qualifying product categories, which currently include:  
- Resilient flooring, coatings, and adhesives 
- Carpet 
- Furniture 
- Interior latex paint and primer    
Provide furniture and fabrics without stain repellants or other per- and polyfluoroalkyl substances (PFAS) 
Specify no materials containing tropical hardwood or virgin redwoods.</t>
  </si>
  <si>
    <t>5. Integrate End of Life Plan with SFO’s asset management database.</t>
  </si>
  <si>
    <t>6. Comply with CAS standards relating to warranties, warranty reviews, commissioning plans, spare parts and consumables lists during Warranty Period.</t>
  </si>
  <si>
    <t>12. Before buying new furniture, fixtures, or equipment, the project team shall check the Virtual Warehouse available items that meet their need.</t>
  </si>
  <si>
    <t>1.  Meet the San Francisco Planning Code requirements for a Bird-Safe Building​s.</t>
  </si>
  <si>
    <t>1.  Use Triple Bottom Line Cost Benefit Analysis (TBL-CBA) to optimize materials selection for major materials (e.g. structure and enclosure), as described in the introduction.</t>
  </si>
  <si>
    <t xml:space="preserve">SFO CAS Standards; 
SFO A&amp;E Standards </t>
  </si>
  <si>
    <t xml:space="preserve">LEEDv5 MRc1 Building and Materials Reuse; 
Current version of LBC </t>
  </si>
  <si>
    <t xml:space="preserve">World Economic Forum’s First Movers Coalition; 
CarbonStar </t>
  </si>
  <si>
    <t>LEEDv4.1 MRc2 BPDO - Environmental Product Declarations, MRc3 BPDO – Sourcing of Raw Materials​; 
SF Environment Code</t>
  </si>
  <si>
    <t xml:space="preserve">LEEDv4.1 MRc1​ Building Life-Cycle Impact Reduction​; 
LBCv4​​; 
Envision v3 CR1.1 Reduce Net Embodied Carbon </t>
  </si>
  <si>
    <t>LEEDv4.1 MRc1 Building Life-Cycle Impact Reduction​; 
SF Environment Code</t>
  </si>
  <si>
    <t xml:space="preserve">LEED v4.1 MRp1 Storage and Collection of Recyclables​; 
CALGreen; 
Green Business Guide; 
SFO A&amp;E Standards Material Recovery Area; 
TRUE zero waste certification
</t>
  </si>
  <si>
    <t>Design for a Zero Waste building per definition in AIA Zero Waste Design Guidelines.</t>
  </si>
  <si>
    <t>Use whole-building life cycle assessment (WBLCA) to demonstrate 10% reduction in GWP + two other impact categories, as described in the LEED credit. WBLCA for interiors projects per Carbon Leadership Forum (CLF) scope.  Include comparison of structural systems in WBLCA.</t>
  </si>
  <si>
    <t>Use whole-building life cycle assessment (WBLCA) to demonstrate 20% reduction in GWP + 10% reduction in two other categories. Offsets per LBC.
AND/OR
Meet requirements for Envision credit “CR1.1 Reduce Net Embodied Carbon”.</t>
  </si>
  <si>
    <t>Achieve 2 points each for LEED BPDO credits: Environmental Product Declarations (EPDs) and Sourcing of Raw Materials​.</t>
  </si>
  <si>
    <t xml:space="preserve">Ensure that at least 5% of concrete used in the project, by volume, adheres to Table 6.4: GWP Limits per Concrete Strength Class – Reach.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t>
  </si>
  <si>
    <t xml:space="preserve">Using a volume weighted average approach, achieve a total average GWP of 0 kg CO2e/m3 or 0 lb CO2e/yd3  or less across the entire project, calculated according to Equation 6.2.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t>
  </si>
  <si>
    <t>Use steel with at least 30% less CO2e​ than the CLF EC3 baseline.</t>
  </si>
  <si>
    <t>Use FSC certified wood for all applicable wood products.</t>
  </si>
  <si>
    <t>Propose modular design concepts in the Programming and Schematic Design phases that incorporate design for deconstruction principles.
AND/OR
In adaptive reuse projects, Identify opportunities for upgrading lower-functioning and lower-use-intensity functions into higher value functions.</t>
  </si>
  <si>
    <t>Minimize architectural millwork and instead provide modular, moveable and disassemblable furniture and equipment serving the function of millwork.</t>
  </si>
  <si>
    <t xml:space="preserve">Specify 25% of purchased materials in 2 targeted material categories and 4 other material types of materials to be sourced used. </t>
  </si>
  <si>
    <r>
      <t xml:space="preserve">Specify 2% (by weight) of all purchased materials used in construction to be sourced used. 
</t>
    </r>
    <r>
      <rPr>
        <sz val="10"/>
        <color theme="4"/>
        <rFont val="Myriad Pro"/>
        <family val="2"/>
      </rPr>
      <t xml:space="preserve">AND/OR
</t>
    </r>
    <r>
      <rPr>
        <sz val="10"/>
        <color theme="1"/>
        <rFont val="Myriad Pro"/>
        <family val="2"/>
      </rPr>
      <t>Use one salvaged material per 5,380 ft2 (500m2), up to 30​ salvaged materials.</t>
    </r>
  </si>
  <si>
    <t xml:space="preserve">For decommissioning, renovation or adaptive reuse projects, carry out a circularity audit in the Programming Phase. </t>
  </si>
  <si>
    <t xml:space="preserve">Investigate potential for reused structural material recertification through pilot projects and collaboration with contractors, design-builders and insurers. </t>
  </si>
  <si>
    <t>Procure high-quality used furniture on the existing resale market for the 10% distinct furniture allowance in the Furniture Standard. </t>
  </si>
  <si>
    <t>Procure furniture samples in advance of awarding a contract and work with SFO’s Furniture team to test whether they can be easily disassembled and maintained. </t>
  </si>
  <si>
    <t>Provide disassembly drawings and specification as part of design contract documents. </t>
  </si>
  <si>
    <t>Use Triple Bottom Line Cost Benefit Analysis (TBL-CBA) to assess products, as described in the introduction.</t>
  </si>
  <si>
    <t xml:space="preserve">1. For projects 10,000 sq. ft. and up, meet SF Environment requirements for C&amp;D debris recovery and achieve 1 point for LEED v5 Materials &amp; Resources credit (MRc5), Construction and Demolition Waste Diversion. 
For projects under 10,000 sq. ft., meet SF Environment requirements for C&amp;D debris recovery.
Minimize mixed debris by source-separating for reuse or recycling: concrete, metal, clean solid wood, clean and unpainted drywall, and carpet and carpet padding (at minimum). 100% of mixed debris shall be taken by a Permitted Transporter to a Registered Facility for recycling and recovery. 
</t>
  </si>
  <si>
    <t>For projects 10,000 sq. ft. and up, achieve 2 points for LEED v5 Materials &amp; Resources credit (MRc5), Construction and Demolition Waste Diversion. 
For projects under 10,000 sq. ft., achieve 1 point for LEED v5 Materials &amp; Resources credit (MRc5), Construction and Demolition Waste Diversion.</t>
  </si>
  <si>
    <t>For projects 10,000 sq. ft. and up, divert 75% of all construction and demolition debris and use third-party verified commingled recycling facilities.
For projects under 10,000 sq. ft., achieve 2 points for LEED v5 Materials &amp; Resources credit (MRc5), Construction and Demolition Waste Diversion.</t>
  </si>
  <si>
    <t>LEED v5 MRc5 Construction and Demolition Waste Management</t>
  </si>
  <si>
    <t>LEED v5 MRc5 Construction and Demolition Waste Management​; 
SF Environment Code Chapters 7 &amp; 14; 
SFO Document 07 Recovery, Reuse, and Recycling Requirements</t>
  </si>
  <si>
    <t xml:space="preserve">NRMCA Industry Wide LCA Project Report – V 3.2 (2022); 
CarbonStar 
https://www.carbonstar.org/ 
https://www.csagroup.org/store/product/CSA%20SPE-112%3A21/ </t>
  </si>
  <si>
    <t xml:space="preserve">SF Environment Code; 
LBC v4 Imperative 16: Net Positive Waste​  </t>
  </si>
  <si>
    <t>LEEDv4.1 ID+C MRc1 Building Life-Cycle Impact Reduction, Option 2</t>
  </si>
  <si>
    <t>4. For infrastructure projects: Meet requirements for Envision credit “LD2.4 Plan for End of Life.”</t>
  </si>
  <si>
    <t>Identify available materials stored on site in the asset management system and include them in the design. 
Examples may include attic stock 
or materials from decommissioned 
projects. Confirm materials meet 
requirements in Human Health 
chapter.</t>
  </si>
  <si>
    <t>SF Planning Code; 
SF Standards for Bird-Safe Building; 
Memo: Bird Safe Design at SFO​</t>
  </si>
  <si>
    <t>1. Meet LEED v4.1 Materials &amp; Resources credit (MRc4), Material Ingredients: Option 1.</t>
  </si>
  <si>
    <t>2. Specify no materials containing PVC or lead.</t>
  </si>
  <si>
    <t>3. Comply with SFO Integrated Pest Management program requirements.</t>
  </si>
  <si>
    <t>1. Meet California Air Resources Board (CARB) Volatile Organic Compound (VOC) content requirements for 100% and California Department of Public Health (CDPH) VOC emissions testing criteria for 100% of products within the waterproofing membrane.</t>
  </si>
  <si>
    <t>2. Implement renewable diesel in generators.  </t>
  </si>
  <si>
    <t>3. Develop and implement a Construction IAQ Management plan.  </t>
  </si>
  <si>
    <t>12. No smoking for all outdoor spaces.  </t>
  </si>
  <si>
    <t>3. Provide ergonomic workstations.</t>
  </si>
  <si>
    <t>4. Integrate biophilic design elements per SFO Biophilic Design Standard.  </t>
  </si>
  <si>
    <t>25% (by cost) of all qualifying materials meet Red List Free, Cradle to Cradle, or GreenScreen requirements.</t>
  </si>
  <si>
    <t>50% (by cost) of all qualifying materials meet Red List Free, Cradle to Cradle, or GreenScreen requirements.</t>
  </si>
  <si>
    <t>No petrochemical fertilizers or pesticides can be used for the operation and maintenance of the on-site landscape.</t>
  </si>
  <si>
    <t>Provide non-combustion backup power (e.g., battery storage).  </t>
  </si>
  <si>
    <t>Install AQMDs for VOCs and particulate matter before and after the filter bank to alert the BMS when it is time to change filters.   
Adhere to the Continuous Monitoring Protocols per the current WELL Building Standard Performance Verification Guidebook. Manage HVAC sequence of operations using data collected from AQMDs.</t>
  </si>
  <si>
    <t xml:space="preserve">Review available sensor technology at time of design that measure additional airport related Chemicals of Concern including but not limited to Formaldehyde, Naphthalene, &amp; Toluene. Include these sensors into the AQMDs. </t>
  </si>
  <si>
    <t>Perform a flush-out that meets the requirements of the LEED Indoor Air Quality Assessment credit.</t>
  </si>
  <si>
    <t xml:space="preserve">Provide active workstations. </t>
  </si>
  <si>
    <t xml:space="preserve">Provide restorative spaces &amp; programming in alignment with WELL Restorative Spaces requirements. </t>
  </si>
  <si>
    <t>Incorporate design strategies for neurodiversity  for SFO passengers and staff.</t>
  </si>
  <si>
    <t xml:space="preserve">Earn 2 points in the LEED Daylighting credit for 75% of floor area having usable daylight. </t>
  </si>
  <si>
    <t>Implement WELL Circadian Lighting for non-transient spaces.</t>
  </si>
  <si>
    <t>Comply with LEED Acoustics credit for sound isolation for both terminal and other space types.</t>
  </si>
  <si>
    <t xml:space="preserve">SF Environment Code Chapter 7; 
LEED v4.1 MRc4 Material Ingredients </t>
  </si>
  <si>
    <t>LEEDv4.1 IEQc2 Low-Emitting Materials; 
CPDH Standard Method v1.2-2017</t>
  </si>
  <si>
    <t xml:space="preserve">LEEDv4.1 IEQp1 Minimum Indoor Air Quality Performance; 
WELLv2 A12 Air Filtration; 
WELLv2 A13 Active VOC Control; 
WELLv2 A14 Microbe and Mold Control; 
LBNL Air Quality Report for San Francisco International Airport
</t>
  </si>
  <si>
    <t>LEEDv4.1 IEQc4 Indoor Air Quality Assessment; 
Fitwel v2.1 6.5 IAQ Testing Results;
WELLv2 A01 Fundamental Air Quality;
LBCv4 10 Healthy Interior Performance; 
WELLv2 A08 Air Quality Monitoring and Awareness</t>
  </si>
  <si>
    <t xml:space="preserve">SF Environment Code; 
LEEDv4.1 IEQc4 Indoor Air Quality Assessment; 
WELLv2 A01 Fundamental Air Quality; 
LBCv4 10 Healthy Interior Performance; 
California Office of Environmental Health Hazard Assessment Chronic Reference Exposure Levels
</t>
  </si>
  <si>
    <t xml:space="preserve">WELLv2 V02 Visual and Physical Ergonomics; 
WELLv2 V10 Enhanced Ergonomics </t>
  </si>
  <si>
    <t>WELL v2 V07 Active Furnishings; 
Fitwell v2.1 7.4 Active Workstations</t>
  </si>
  <si>
    <t xml:space="preserve">WELL v2 M07 Restorative Spaces; 
LEED for Airports SSc9 Places of Respite; 
Designing a Neurodiverse Workplace 
</t>
  </si>
  <si>
    <t xml:space="preserve">LEED BD+C v4.1 IEQc7 Daylight; Fitwell v2.1 7.1 Natural Daylight; 
WELLv2 L03 Circadian Lighting Design
</t>
  </si>
  <si>
    <t xml:space="preserve">LEED BD+C v4.1 IEQc9 Acoustic Performance; 
WELLv2 S02 Maximum Noise Levels; 
WELLv3 S03 Sound Barriers; 
WELLv2 S04 Sound Absorption </t>
  </si>
  <si>
    <t xml:space="preserve">LEED BD+C v4.1 IEQc9 Acoustic Performance; 
WELLv2 S02 Maximum Noise Levels; 
WELLv3 S03 Sound Barriers; 
WELLv2 S04 Sound Absorption 
</t>
  </si>
  <si>
    <t xml:space="preserve">Eliminate asbestos in all building materials in compliance with SF Environment Code Sections 703 (b).  
AND/OR
Manage halogenated flame retardants, phthalates, and urea-formaldehyde in qualifying product categories.
</t>
  </si>
  <si>
    <t xml:space="preserve">WELLv2 A11 Source Separation; 
Fitwel v2.1 6.7 Chemical Storage Ventilation
LEEDv4.1 IEQc1 Enhanced Indoor Air Quality Strategies
</t>
  </si>
  <si>
    <t>WELLv2 A09 Pollution Infiltration Management
LEEDv4.1 IEQc1 Enhanced Indoor Air Quality Strategies</t>
  </si>
  <si>
    <t> Use of electrostatic polymeric materials with hybrid physical, adsorptive and oxidative adherent coatings such as activated charcoal, manganese dioxide (MnO2), and doped titanium dioxide (D-TiO2)/UV face activated filtration instead of just the use of ultraviolet if 
the test data indicates that this 
technology filters out the Airport’s 
known outdoor air contaminants. </t>
  </si>
  <si>
    <t xml:space="preserve"> 8. Measure and manage indoor air quality monitoring devices (AQMDs) in occupied spaces per the following requirement:  
a. The WELL Building Standard (for WELL certified facilities), or Industry Standards based on building occupancy (for non-WELL certified spaces). 
b. The AQMDs shall measure at a minimum: Temperature, Humidity, TVOC, CO2, CO, PM1, PM2.5, PM10, and O3.  
c. Coordinate with SFO on AQMD sensor connectivity and compatibility requirements.
</t>
  </si>
  <si>
    <t>Comply with WELL v2 credit X09 requirements for high-touch surfaces and cleanability.</t>
  </si>
  <si>
    <t>Re-protecting an Excel sheet:</t>
  </si>
  <si>
    <r>
      <t xml:space="preserve">Use the instructions below to edit this Excel tool and add new standards as the Sustainable Planning, Design and Construction Standards change over time. This Excel tool should be updated and made available to project teams as the Sustainable PD&amp;C standards are updated and published in order to provide consistency across all platforms. </t>
    </r>
    <r>
      <rPr>
        <b/>
        <sz val="12"/>
        <color theme="0"/>
        <rFont val="Myriad Pro"/>
        <family val="2"/>
      </rPr>
      <t xml:space="preserve">Before publishing the Sustainable PD&amp;C Excel checklist tool, all sheets should be protected and the Admin Instructions and Key tabs should be hidden.
</t>
    </r>
  </si>
  <si>
    <t>Unhiding and re-hiding Excel sheets:</t>
  </si>
  <si>
    <t>Unhiding an Excel sheet:</t>
  </si>
  <si>
    <t xml:space="preserve">Re-hiding an Excel sheet: </t>
  </si>
  <si>
    <t xml:space="preserve">4. Protect and hide the Key tab before publishing the Sustainable PD&amp;C Excel checklist tool (see instructions above). </t>
  </si>
  <si>
    <t>Unprotecting an Excel sheet:</t>
  </si>
  <si>
    <t>3. Click on "Unprotect Sheet" in the "Changes" group.</t>
  </si>
  <si>
    <t>3. Click on "Protect Sheet" in the "Changes" group.</t>
  </si>
  <si>
    <t>10. Conduct post-construction indoor air quality testing in accordance with LEED v4.1 Indoor Air Quality Assessment credit for particulates and inorganic gases, and in addition meet the maximum VOC concentrations listed in Table 7.2 in the Standards.  LEED v4.1 and VOC concentrations shall be less than or equal to CA OEHHA CRELs for long-term exposure. </t>
  </si>
  <si>
    <t>Notes:</t>
  </si>
  <si>
    <t xml:space="preserve">1) This checklist is an optional tool for tenant projects </t>
  </si>
  <si>
    <t>2) Select "no" for question 3 if the project includes building(s).</t>
  </si>
  <si>
    <r>
      <t>Is the proposed project an infrastructure project?</t>
    </r>
    <r>
      <rPr>
        <vertAlign val="superscript"/>
        <sz val="11"/>
        <color theme="0"/>
        <rFont val="Myriad Pro"/>
        <family val="2"/>
      </rPr>
      <t>[2]</t>
    </r>
  </si>
  <si>
    <r>
      <t>Is the proposed project a tenant project?</t>
    </r>
    <r>
      <rPr>
        <vertAlign val="superscript"/>
        <sz val="11"/>
        <color theme="0"/>
        <rFont val="Myriad Pro"/>
        <family val="2"/>
      </rPr>
      <t>[1]</t>
    </r>
  </si>
  <si>
    <t xml:space="preserve">4.  Capture all runoff from the 85th percentile, 24-hour storm event (0.63-inch total depth, constant intensity of 0.2 in/hr) using green infrastructure (i.e. rain garden, bioswale, bioretention planter, permeable pavement) or rainwater collection for reuse. Treat water when necessary. </t>
  </si>
  <si>
    <t>3) Fill the "Contract Reference Document" (Column K) of this spreadsheet with document references for your project.</t>
  </si>
  <si>
    <t xml:space="preserve">CA Mech. Code; 
SF Environment Code; 
CALGreen Code
</t>
  </si>
  <si>
    <t>CALGreen Code; 
LEEDv4.1 IEQc4 Indoor Air Quality Assessment</t>
  </si>
  <si>
    <t xml:space="preserve">SF Environment Code Sec 706(g); 
CALGreen code; 
LEEDv4.1 IEQp1 Minimum Indoor Air Quality Performance; 
LEEDv4.1 IEQc3 Construction Indoor Air Quality Management Plan 
</t>
  </si>
  <si>
    <t>2. Achieve the ZNE Target listed in Table 5.2 
a. For new construction and major renovation ≥10,000 gross square feet (GSF), produce a whole-building energy simulation and meet LEED Energy &amp; Atmosphere Eap2 Minimum Energy Performance. Achieve the following energy savings over the baseline used for LEED energy points: 5% for new construction, 3% for major renovations, 2% for core &amp; shell, 3% for commercial interiors. See Chapter 2: Timeline for model milestones and reviews.  
b. If commercial interiors:  
i. Reduce lighting by 5% below American Society of Heating, Refrigerating and Air-Conditioning Engineers (ASHRAE) 90.1, using the version required by LEED. 
ii. Install ENERGY STAR labeled equipment for 50% of all eligible equipment. 
iii. Install ENERGY STAR labeled equipment for all water heaters.
c. See alternative compliance path option in the San Francisco Environment Code Section 706 as summarized on form GS-6.</t>
  </si>
  <si>
    <t>Reach Goal</t>
  </si>
  <si>
    <t>Regenerative Goal</t>
  </si>
  <si>
    <t>Earn TRUE for Construction Projects rating for waste management​ (review feasibility for terminal projects) - Gold.</t>
  </si>
  <si>
    <t>Earn TRUE for Construction Projects rating for waste management (review feasibility for terminal projects) ​ - Platinum.</t>
  </si>
  <si>
    <t>2. Ensure that all concrete mixes used adhere to Table 6.3: GWP Limits per Concrete Strength Class -– Required.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following the CarbonStar Standard (see section 2.4).</t>
  </si>
  <si>
    <t>4. Achieve 1 point for LEED v4.1 Enhanced Refrigerant Management for no or low-impact refrigerants.</t>
  </si>
  <si>
    <t xml:space="preserve">1. For New Construction and Major Renovation projects 10,000 gross sq. ft. or greater: Design for Deconstruction. Develop a Materials Conservation Management Plan that explains how the project optimizes materials in the following phases: design, construction, operation, and end of life.  
Produce a Circular Design Basis of Design report in the Schematic Design phase. </t>
  </si>
  <si>
    <t xml:space="preserve">2. For Commercial Interiors projects 10,000 gross sq. ft. or greater: Design for Flexibility​. Incorporate interior elements that facilitate space flexibility and disassembly of components throughout the service life of the building interior. (Required for Interiors projects, recommended for all projects.) 
Produce a Circular Design Basis of Design report in the Schematic Design phase. </t>
  </si>
  <si>
    <t>7. Outdoor air filtration systems shall be designed to meet the requirements of Lawrence Berkeley National Laboratory (LBNL) report to filter out particulate matter, VOCs, formaldehyde, and odor. A typical system includes a MERV 8 filter, MERV 14 filter, ultraviolet germicidal irradiation (UVGI)/photocatalytic oxidation filtration, and 1" carbon filter. </t>
  </si>
  <si>
    <t>13. Do not use scent diffusers or other tools to disperse fragrances. Use of scent marketing and room fragrances at SFO is prohibited.</t>
  </si>
  <si>
    <t>14. Do not use air cleaning devices that generate harmful pollutants (e.g., ozone, formaldehyde, etc.), or devices of unproven effectiveness.</t>
  </si>
  <si>
    <t xml:space="preserve">1. In terminal spaces: achieve the following noise criteria and reverberation times for the appropriate space types: 
Single-height hold rooms / waiting rooms (Ceiling height &lt; 15’):  
a. Noise Criterion = NC 40 
b. T60 (s), at 500 Hz, 1000 Hz, and 2000 Hz &lt; 1.0 
Concourse &amp; large volume hold room areas (Ceiling height &gt; 15’):  
a. Noise Criterion = 45 
b. T60 (s), at 500 Hz, 1000 Hz, and 2000 Hz &lt; 2.0 (with a preference to 1.5 seconds where feasible based on architectural geometry) 
In some spaces with large volume, the reverberation time T60 is controlled by geometry and may exceed the maximum of 2s regardless of acoustic design treatment. In such spaces, an alternate acceptable approach is to maintain speech intelligibility performance in line with NFPA 72 Annex D 2.4 criteria. 
</t>
  </si>
  <si>
    <t>1. For New Construction and Major Renovation greater than 10,000 gross sq. ft., provide active commuter support/bicycle facilities.</t>
  </si>
  <si>
    <t>2. For New Construction and Major Renovation greater than 10,000 gross sq. ft., provide fitness facilities.</t>
  </si>
  <si>
    <t>1. For New Construction and Major Renovation greater than 10,000 gross sq. ft., earn 1 point in the LEED Daylighting credit for 55% of floor area having usable daylight.</t>
  </si>
  <si>
    <t>Project Name:</t>
  </si>
  <si>
    <t>Date:</t>
  </si>
  <si>
    <t>Project Type:</t>
  </si>
  <si>
    <t>Project Size (gross sq. ft.):</t>
  </si>
  <si>
    <t>2) Filter results in this spreadsheet from the drop down menus in the header.</t>
  </si>
  <si>
    <t>4) Printing at 11x17 is recommended.</t>
  </si>
  <si>
    <r>
      <t xml:space="preserve">Use this SFO Sustainable Planning, Design, and Construction Standards Checklist to confirm compliance with the Standards and the Stretch Goals (as applicable). It is the responsibility of the Designers and Builders to confirm the applicable codes, standards, and green building/infrastructure rating system requirements, and the most current version thereof for each project. The numbers and contents of this checklist correspond with the SFO Sustainable Planning, Design and Construction Standards document, and this tool should be used in conjunction with that document. In case of conflicts, refer to the requirements in the SFO Sustainable Planning, Design and Construction Standards. </t>
    </r>
    <r>
      <rPr>
        <b/>
        <sz val="12"/>
        <color theme="0"/>
        <rFont val="Myriad Pro"/>
        <family val="2"/>
      </rPr>
      <t>Fill out the project name, date, and size below and the applicable specification/drawing references demonstrating compliance in the Contract Reference column.</t>
    </r>
  </si>
  <si>
    <r>
      <t xml:space="preserve">Use this SFO Sustainable Planning, Design, and Construction Standards Checklist to confirm compliance with the Standards and the Stretch Goals (as applicable). It is the responsibility of the Designers and Builders to confirm the applicable codes, standards, and green building/infrastructure rating system requirements, and the most current version thereof for each project. The numbers and contents of this checklist correspond with the SFO Sustainable Planning, Design and Construction Standards document, and this tool should be used in conjunction with that document. In case of conflicts, refer to the requirements in the SFO Sustainable Planning, Design and Construction Standards. </t>
    </r>
    <r>
      <rPr>
        <b/>
        <sz val="12"/>
        <color theme="0"/>
        <rFont val="Myriad Pro"/>
        <family val="2"/>
      </rPr>
      <t>Fill out the project name, date, and size below and the applicable specification/drawing references demonstrating compliance in the Contract Reference column.</t>
    </r>
    <r>
      <rPr>
        <sz val="12"/>
        <color theme="0"/>
        <rFont val="Myriad Pro"/>
        <family val="2"/>
      </rPr>
      <t xml:space="preserve"> An interactive Excel-based version of this checklist is also available; please visit </t>
    </r>
    <r>
      <rPr>
        <u/>
        <sz val="12"/>
        <color theme="0"/>
        <rFont val="Myriad Pro"/>
        <family val="2"/>
      </rPr>
      <t>sustainability.flysfo.com</t>
    </r>
    <r>
      <rPr>
        <sz val="12"/>
        <color theme="0"/>
        <rFont val="Myriad Pro"/>
        <family val="2"/>
      </rPr>
      <t xml:space="preserve"> for details and contact information.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</si>
</sst>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General"/>
  </numFmts>
  <fonts count="41" x14ac:knownFonts="1">
    <font>
      <sz val="11"/>
      <color theme="1"/>
      <name val="Calibri"/>
      <family val="2"/>
      <scheme val="minor"/>
    </font>
    <font>
      <sz val="12"/>
      <color theme="1"/>
      <name val="Calibri"/>
      <family val="2"/>
      <scheme val="minor"/>
    </font>
    <font>
      <sz val="10"/>
      <color theme="1"/>
      <name val="Verdana"/>
      <family val="2"/>
    </font>
    <font>
      <sz val="12"/>
      <color theme="1"/>
      <name val="Verdana"/>
      <family val="2"/>
    </font>
    <font>
      <sz val="11"/>
      <color theme="1"/>
      <name val="Verdana"/>
      <family val="2"/>
    </font>
    <font>
      <sz val="10"/>
      <color theme="1"/>
      <name val="Verdana"/>
      <family val="2"/>
    </font>
    <font>
      <sz val="12"/>
      <color theme="1"/>
      <name val="Myriad Pro"/>
      <family val="2"/>
    </font>
    <font>
      <sz val="12"/>
      <color theme="0"/>
      <name val="Myriad Pro"/>
      <family val="2"/>
    </font>
    <font>
      <b/>
      <sz val="10"/>
      <color theme="1"/>
      <name val="Myriad Pro"/>
      <family val="2"/>
    </font>
    <font>
      <b/>
      <sz val="18"/>
      <color theme="0"/>
      <name val="Myriad Pro"/>
      <family val="2"/>
    </font>
    <font>
      <b/>
      <sz val="10"/>
      <color theme="0"/>
      <name val="Myriad Pro"/>
      <family val="2"/>
    </font>
    <font>
      <b/>
      <sz val="11"/>
      <color theme="0"/>
      <name val="Myriad Pro"/>
      <family val="2"/>
    </font>
    <font>
      <b/>
      <sz val="12"/>
      <color theme="0"/>
      <name val="Myriad Pro"/>
      <family val="2"/>
    </font>
    <font>
      <sz val="11"/>
      <color theme="0"/>
      <name val="Myriad Pro"/>
      <family val="2"/>
    </font>
    <font>
      <b/>
      <sz val="16"/>
      <color theme="0"/>
      <name val="Clarendon"/>
    </font>
    <font>
      <sz val="10"/>
      <color theme="1"/>
      <name val="Myriad Pro"/>
      <family val="2"/>
    </font>
    <font>
      <sz val="11"/>
      <color theme="1"/>
      <name val="Myriad Pro"/>
      <family val="2"/>
    </font>
    <font>
      <sz val="10"/>
      <name val="Myriad Pro"/>
      <family val="2"/>
    </font>
    <font>
      <sz val="14"/>
      <color theme="0"/>
      <name val="Myriad Pro"/>
      <family val="2"/>
    </font>
    <font>
      <sz val="12"/>
      <color theme="0"/>
      <name val="Verdana"/>
      <family val="2"/>
    </font>
    <font>
      <sz val="10"/>
      <color rgb="FFFF0000"/>
      <name val="Myriad Pro"/>
      <family val="2"/>
    </font>
    <font>
      <sz val="11"/>
      <color rgb="FF0070C0"/>
      <name val="Myriad Pro"/>
      <family val="2"/>
    </font>
    <font>
      <sz val="10"/>
      <color theme="4"/>
      <name val="Myriad Pro"/>
      <family val="2"/>
    </font>
    <font>
      <sz val="12"/>
      <color rgb="FF0070C0"/>
      <name val="Myriad Pro"/>
      <family val="2"/>
    </font>
    <font>
      <sz val="12"/>
      <color theme="3"/>
      <name val="Myriad Pro"/>
      <family val="2"/>
    </font>
    <font>
      <sz val="12"/>
      <color theme="2"/>
      <name val="Myriad Pro"/>
      <family val="2"/>
    </font>
    <font>
      <sz val="14"/>
      <color theme="1"/>
      <name val="Verdana"/>
      <family val="2"/>
    </font>
    <font>
      <b/>
      <sz val="12"/>
      <color theme="3"/>
      <name val="Myriad Pro"/>
      <family val="2"/>
    </font>
    <font>
      <b/>
      <sz val="14"/>
      <color theme="2"/>
      <name val="Myriad Pro"/>
      <family val="2"/>
    </font>
    <font>
      <b/>
      <sz val="10"/>
      <color theme="2"/>
      <name val="Myriad Pro"/>
      <family val="2"/>
    </font>
    <font>
      <b/>
      <sz val="12"/>
      <color theme="2"/>
      <name val="Myriad Pro"/>
      <family val="2"/>
    </font>
    <font>
      <b/>
      <sz val="10"/>
      <color theme="3" tint="-0.249977111117893"/>
      <name val="Myriad Pro"/>
      <family val="2"/>
    </font>
    <font>
      <sz val="10"/>
      <color theme="0"/>
      <name val="Myriad Pro"/>
      <family val="2"/>
    </font>
    <font>
      <sz val="13"/>
      <color theme="1"/>
      <name val="Myriad Pro"/>
      <family val="2"/>
    </font>
    <font>
      <sz val="14"/>
      <color theme="0"/>
      <name val="Myriad Pro"/>
      <family val="2"/>
    </font>
    <font>
      <sz val="14"/>
      <color theme="1"/>
      <name val="Myriad Pro"/>
      <family val="2"/>
    </font>
    <font>
      <b/>
      <sz val="12"/>
      <color theme="1"/>
      <name val="Myriad Pro"/>
      <family val="2"/>
    </font>
    <font>
      <vertAlign val="superscript"/>
      <sz val="11"/>
      <color theme="0"/>
      <name val="Myriad Pro"/>
      <family val="2"/>
    </font>
    <font>
      <i/>
      <sz val="11"/>
      <color theme="1"/>
      <name val="Verdana"/>
      <family val="2"/>
    </font>
    <font>
      <u/>
      <sz val="12"/>
      <color theme="0"/>
      <name val="Myriad Pro"/>
      <family val="2"/>
    </font>
    <font>
      <sz val="12"/>
      <name val="Myriad Pro"/>
      <family val="2"/>
    </font>
  </fonts>
  <fills count="26">
    <fill>
      <patternFill patternType="none"/>
    </fill>
    <fill>
      <patternFill patternType="gray125"/>
    </fill>
    <fill>
      <patternFill patternType="solid">
        <fgColor theme="8"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2"/>
        <bgColor indexed="64"/>
      </patternFill>
    </fill>
    <fill>
      <patternFill patternType="solid">
        <fgColor theme="0"/>
        <bgColor indexed="64"/>
      </patternFill>
    </fill>
    <fill>
      <patternFill patternType="solid">
        <fgColor theme="6"/>
        <bgColor indexed="64"/>
      </patternFill>
    </fill>
    <fill>
      <patternFill patternType="solid">
        <fgColor rgb="FFA51890"/>
        <bgColor indexed="64"/>
      </patternFill>
    </fill>
    <fill>
      <patternFill patternType="solid">
        <fgColor rgb="FF009B77"/>
        <bgColor indexed="64"/>
      </patternFill>
    </fill>
    <fill>
      <patternFill patternType="solid">
        <fgColor rgb="FFFF6A13"/>
        <bgColor indexed="64"/>
      </patternFill>
    </fill>
    <fill>
      <patternFill patternType="solid">
        <fgColor rgb="FF64A70B"/>
        <bgColor indexed="64"/>
      </patternFill>
    </fill>
    <fill>
      <patternFill patternType="solid">
        <fgColor rgb="FF0097A9"/>
        <bgColor indexed="64"/>
      </patternFill>
    </fill>
    <fill>
      <patternFill patternType="solid">
        <fgColor rgb="FF011343"/>
        <bgColor indexed="64"/>
      </patternFill>
    </fill>
    <fill>
      <patternFill patternType="solid">
        <fgColor rgb="FF53565A"/>
        <bgColor indexed="64"/>
      </patternFill>
    </fill>
    <fill>
      <patternFill patternType="solid">
        <fgColor rgb="FFC8C8C8"/>
        <bgColor indexed="64"/>
      </patternFill>
    </fill>
    <fill>
      <patternFill patternType="solid">
        <fgColor rgb="FF00587C"/>
        <bgColor indexed="64"/>
      </patternFill>
    </fill>
    <fill>
      <patternFill patternType="solid">
        <fgColor theme="0" tint="-0.14999847407452621"/>
        <bgColor indexed="64"/>
      </patternFill>
    </fill>
    <fill>
      <patternFill patternType="solid">
        <fgColor theme="3"/>
        <bgColor indexed="64"/>
      </patternFill>
    </fill>
    <fill>
      <patternFill patternType="solid">
        <fgColor theme="4"/>
        <bgColor indexed="64"/>
      </patternFill>
    </fill>
    <fill>
      <patternFill patternType="solid">
        <fgColor theme="8"/>
        <bgColor indexed="64"/>
      </patternFill>
    </fill>
    <fill>
      <patternFill patternType="solid">
        <fgColor theme="7"/>
        <bgColor indexed="64"/>
      </patternFill>
    </fill>
    <fill>
      <patternFill patternType="solid">
        <fgColor rgb="FFFFCD00"/>
        <bgColor indexed="64"/>
      </patternFill>
    </fill>
    <fill>
      <patternFill patternType="solid">
        <fgColor theme="5"/>
        <bgColor indexed="64"/>
      </patternFill>
    </fill>
    <fill>
      <patternFill patternType="solid">
        <fgColor rgb="FFEBFBFA"/>
        <bgColor indexed="64"/>
      </patternFill>
    </fill>
  </fills>
  <borders count="66">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double">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diagonal/>
    </border>
    <border>
      <left style="thin">
        <color indexed="64"/>
      </left>
      <right/>
      <top/>
      <bottom/>
      <diagonal/>
    </border>
    <border>
      <left style="thin">
        <color indexed="64"/>
      </left>
      <right style="thin">
        <color theme="6" tint="-0.249977111117893"/>
      </right>
      <top style="thin">
        <color indexed="64"/>
      </top>
      <bottom style="thin">
        <color indexed="64"/>
      </bottom>
      <diagonal/>
    </border>
    <border>
      <left style="thin">
        <color theme="6" tint="-0.249977111117893"/>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medium">
        <color theme="0"/>
      </bottom>
      <diagonal/>
    </border>
    <border>
      <left style="thin">
        <color indexed="64"/>
      </left>
      <right/>
      <top/>
      <bottom style="thin">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style="thin">
        <color theme="0" tint="-0.14999847407452621"/>
      </left>
      <right style="thin">
        <color theme="0" tint="-0.14999847407452621"/>
      </right>
      <top style="medium">
        <color theme="0"/>
      </top>
      <bottom/>
      <diagonal/>
    </border>
    <border>
      <left/>
      <right style="thin">
        <color theme="0" tint="-0.14999847407452621"/>
      </right>
      <top/>
      <bottom/>
      <diagonal/>
    </border>
    <border>
      <left style="thin">
        <color theme="0" tint="-0.14999847407452621"/>
      </left>
      <right style="thin">
        <color theme="0" tint="-0.14999847407452621"/>
      </right>
      <top/>
      <bottom/>
      <diagonal/>
    </border>
    <border>
      <left style="thin">
        <color indexed="64"/>
      </left>
      <right/>
      <top/>
      <bottom style="thin">
        <color theme="4"/>
      </bottom>
      <diagonal/>
    </border>
    <border>
      <left/>
      <right/>
      <top/>
      <bottom style="thin">
        <color theme="4"/>
      </bottom>
      <diagonal/>
    </border>
    <border>
      <left/>
      <right style="thin">
        <color theme="4"/>
      </right>
      <top/>
      <bottom style="medium">
        <color theme="0"/>
      </bottom>
      <diagonal/>
    </border>
    <border>
      <left style="thin">
        <color indexed="64"/>
      </left>
      <right/>
      <top style="medium">
        <color theme="0"/>
      </top>
      <bottom style="medium">
        <color theme="0"/>
      </bottom>
      <diagonal/>
    </border>
    <border>
      <left/>
      <right style="thin">
        <color theme="0" tint="-0.14999847407452621"/>
      </right>
      <top style="medium">
        <color theme="0"/>
      </top>
      <bottom style="medium">
        <color theme="0"/>
      </bottom>
      <diagonal/>
    </border>
    <border>
      <left style="thin">
        <color theme="0" tint="-0.14999847407452621"/>
      </left>
      <right style="thin">
        <color theme="0" tint="-0.14999847407452621"/>
      </right>
      <top style="medium">
        <color theme="0"/>
      </top>
      <bottom style="medium">
        <color theme="0"/>
      </bottom>
      <diagonal/>
    </border>
    <border>
      <left style="thin">
        <color indexed="64"/>
      </left>
      <right/>
      <top/>
      <bottom style="medium">
        <color theme="0"/>
      </bottom>
      <diagonal/>
    </border>
    <border>
      <left/>
      <right style="thin">
        <color theme="0" tint="-0.14999847407452621"/>
      </right>
      <top/>
      <bottom style="medium">
        <color theme="0"/>
      </bottom>
      <diagonal/>
    </border>
    <border>
      <left style="thin">
        <color theme="0" tint="-0.14999847407452621"/>
      </left>
      <right style="thin">
        <color theme="0" tint="-0.14999847407452621"/>
      </right>
      <top/>
      <bottom style="medium">
        <color theme="0"/>
      </bottom>
      <diagonal/>
    </border>
    <border>
      <left style="thin">
        <color theme="0" tint="-0.14999847407452621"/>
      </left>
      <right/>
      <top style="medium">
        <color theme="0"/>
      </top>
      <bottom style="medium">
        <color theme="0"/>
      </bottom>
      <diagonal/>
    </border>
    <border>
      <left style="thin">
        <color theme="0" tint="-0.14999847407452621"/>
      </left>
      <right style="thin">
        <color theme="0" tint="-0.14999847407452621"/>
      </right>
      <top style="medium">
        <color theme="0"/>
      </top>
      <bottom style="thin">
        <color theme="4"/>
      </bottom>
      <diagonal/>
    </border>
    <border>
      <left/>
      <right/>
      <top style="medium">
        <color theme="0"/>
      </top>
      <bottom style="thin">
        <color theme="0" tint="-0.14999847407452621"/>
      </bottom>
      <diagonal/>
    </border>
    <border>
      <left/>
      <right/>
      <top style="medium">
        <color theme="0"/>
      </top>
      <bottom/>
      <diagonal/>
    </border>
    <border>
      <left style="medium">
        <color theme="0"/>
      </left>
      <right/>
      <top style="medium">
        <color theme="0"/>
      </top>
      <bottom/>
      <diagonal/>
    </border>
    <border>
      <left style="thin">
        <color theme="0"/>
      </left>
      <right style="thin">
        <color theme="0"/>
      </right>
      <top/>
      <bottom style="thin">
        <color theme="0"/>
      </bottom>
      <diagonal/>
    </border>
    <border>
      <left style="thin">
        <color theme="0"/>
      </left>
      <right/>
      <top/>
      <bottom style="thin">
        <color theme="0"/>
      </bottom>
      <diagonal/>
    </border>
    <border>
      <left/>
      <right style="thin">
        <color indexed="64"/>
      </right>
      <top style="thin">
        <color indexed="64"/>
      </top>
      <bottom/>
      <diagonal/>
    </border>
    <border>
      <left/>
      <right/>
      <top style="thin">
        <color theme="1"/>
      </top>
      <bottom style="thin">
        <color theme="1"/>
      </bottom>
      <diagonal/>
    </border>
    <border>
      <left style="thin">
        <color theme="0" tint="-0.14999847407452621"/>
      </left>
      <right/>
      <top style="thin">
        <color theme="1"/>
      </top>
      <bottom style="thin">
        <color theme="1"/>
      </bottom>
      <diagonal/>
    </border>
    <border>
      <left style="thin">
        <color theme="0" tint="-0.14999847407452621"/>
      </left>
      <right style="thin">
        <color theme="0" tint="-0.14999847407452621"/>
      </right>
      <top style="thin">
        <color theme="1"/>
      </top>
      <bottom style="thin">
        <color theme="1"/>
      </bottom>
      <diagonal/>
    </border>
    <border>
      <left/>
      <right style="thin">
        <color theme="0" tint="-0.14999847407452621"/>
      </right>
      <top style="thin">
        <color theme="0" tint="-0.14999847407452621"/>
      </top>
      <bottom style="medium">
        <color theme="0"/>
      </bottom>
      <diagonal/>
    </border>
    <border>
      <left style="thin">
        <color theme="0" tint="-0.14999847407452621"/>
      </left>
      <right/>
      <top style="medium">
        <color theme="0"/>
      </top>
      <bottom/>
      <diagonal/>
    </border>
    <border>
      <left/>
      <right/>
      <top/>
      <bottom style="thin">
        <color theme="0"/>
      </bottom>
      <diagonal/>
    </border>
    <border>
      <left/>
      <right style="thin">
        <color rgb="FFEBFBFA"/>
      </right>
      <top/>
      <bottom/>
      <diagonal/>
    </border>
    <border>
      <left style="thin">
        <color rgb="FFEBFBFA"/>
      </left>
      <right/>
      <top/>
      <bottom/>
      <diagonal/>
    </border>
    <border>
      <left style="thin">
        <color rgb="FFEBFBFA"/>
      </left>
      <right/>
      <top/>
      <bottom style="thin">
        <color rgb="FFEBFBFA"/>
      </bottom>
      <diagonal/>
    </border>
    <border>
      <left/>
      <right style="thin">
        <color rgb="FFEBFBFA"/>
      </right>
      <top/>
      <bottom style="thin">
        <color rgb="FFEBFBFA"/>
      </bottom>
      <diagonal/>
    </border>
    <border>
      <left style="thin">
        <color rgb="FFEBFBFA"/>
      </left>
      <right/>
      <top style="thin">
        <color rgb="FFEBFBFA"/>
      </top>
      <bottom style="thin">
        <color rgb="FF00587C"/>
      </bottom>
      <diagonal/>
    </border>
    <border>
      <left/>
      <right style="thin">
        <color rgb="FFEBFBFA"/>
      </right>
      <top style="thin">
        <color rgb="FFEBFBFA"/>
      </top>
      <bottom style="thin">
        <color rgb="FF00587C"/>
      </bottom>
      <diagonal/>
    </border>
    <border>
      <left style="thin">
        <color rgb="FF00587C"/>
      </left>
      <right style="thin">
        <color rgb="FF00587C"/>
      </right>
      <top style="thin">
        <color rgb="FF00587C"/>
      </top>
      <bottom style="thin">
        <color rgb="FF00587C"/>
      </bottom>
      <diagonal/>
    </border>
    <border>
      <left/>
      <right style="thin">
        <color theme="0"/>
      </right>
      <top/>
      <bottom style="thin">
        <color theme="0"/>
      </bottom>
      <diagonal/>
    </border>
  </borders>
  <cellStyleXfs count="2">
    <xf numFmtId="0" fontId="0" fillId="0" borderId="0"/>
    <xf numFmtId="0" fontId="1" fillId="0" borderId="0"/>
  </cellStyleXfs>
  <cellXfs count="247">
    <xf numFmtId="0" fontId="0" fillId="0" borderId="0" xfId="0"/>
    <xf numFmtId="0" fontId="2" fillId="0" borderId="0" xfId="0" applyFont="1" applyAlignment="1">
      <alignment vertical="center" wrapText="1"/>
    </xf>
    <xf numFmtId="0" fontId="3" fillId="0" borderId="0" xfId="0" applyFont="1"/>
    <xf numFmtId="0" fontId="4" fillId="0" borderId="0" xfId="0" applyFont="1"/>
    <xf numFmtId="164" fontId="5" fillId="0" borderId="0" xfId="0" applyNumberFormat="1" applyFont="1" applyAlignment="1">
      <alignment horizontal="left" vertical="top"/>
    </xf>
    <xf numFmtId="164" fontId="5" fillId="7" borderId="10" xfId="0" applyNumberFormat="1" applyFont="1" applyFill="1" applyBorder="1" applyAlignment="1">
      <alignment horizontal="left" vertical="top"/>
    </xf>
    <xf numFmtId="164" fontId="5" fillId="0" borderId="0" xfId="0" applyNumberFormat="1" applyFont="1" applyAlignment="1">
      <alignment horizontal="left" vertical="top" wrapText="1"/>
    </xf>
    <xf numFmtId="0" fontId="8" fillId="0" borderId="3" xfId="0" applyFont="1" applyBorder="1" applyAlignment="1">
      <alignment horizontal="center" vertical="center" wrapText="1"/>
    </xf>
    <xf numFmtId="0" fontId="7" fillId="8" borderId="0" xfId="0" applyFont="1" applyFill="1" applyAlignment="1">
      <alignment horizontal="left" vertical="center" wrapText="1"/>
    </xf>
    <xf numFmtId="0" fontId="11" fillId="17" borderId="0" xfId="0" applyFont="1" applyFill="1"/>
    <xf numFmtId="0" fontId="10" fillId="17" borderId="15" xfId="0" applyFont="1" applyFill="1" applyBorder="1" applyAlignment="1">
      <alignment vertical="center" wrapText="1"/>
    </xf>
    <xf numFmtId="0" fontId="10" fillId="17" borderId="16" xfId="0" applyFont="1" applyFill="1" applyBorder="1" applyAlignment="1">
      <alignment vertical="center" wrapText="1"/>
    </xf>
    <xf numFmtId="0" fontId="10" fillId="17" borderId="17" xfId="0" applyFont="1" applyFill="1" applyBorder="1" applyAlignment="1">
      <alignment vertical="center" wrapText="1"/>
    </xf>
    <xf numFmtId="0" fontId="12" fillId="17" borderId="19" xfId="0" applyFont="1" applyFill="1" applyBorder="1"/>
    <xf numFmtId="0" fontId="11" fillId="17" borderId="18" xfId="0" applyFont="1" applyFill="1" applyBorder="1" applyAlignment="1">
      <alignment horizontal="center"/>
    </xf>
    <xf numFmtId="0" fontId="11" fillId="17" borderId="19" xfId="0" applyFont="1" applyFill="1" applyBorder="1"/>
    <xf numFmtId="0" fontId="11" fillId="17" borderId="20" xfId="0" applyFont="1" applyFill="1" applyBorder="1"/>
    <xf numFmtId="0" fontId="11" fillId="17" borderId="21" xfId="0" applyFont="1" applyFill="1" applyBorder="1"/>
    <xf numFmtId="0" fontId="11" fillId="17" borderId="22" xfId="0" applyFont="1" applyFill="1" applyBorder="1"/>
    <xf numFmtId="0" fontId="2" fillId="16" borderId="0" xfId="0" applyFont="1" applyFill="1" applyAlignment="1">
      <alignment vertical="center" wrapText="1"/>
    </xf>
    <xf numFmtId="0" fontId="3" fillId="16" borderId="0" xfId="0" applyFont="1" applyFill="1"/>
    <xf numFmtId="0" fontId="4" fillId="16" borderId="0" xfId="0" applyFont="1" applyFill="1"/>
    <xf numFmtId="0" fontId="7" fillId="16" borderId="0" xfId="0" applyFont="1" applyFill="1" applyAlignment="1">
      <alignment horizontal="left" vertical="center" wrapText="1"/>
    </xf>
    <xf numFmtId="0" fontId="9" fillId="15" borderId="0" xfId="0" applyFont="1" applyFill="1" applyAlignment="1">
      <alignment horizontal="left" vertical="center"/>
    </xf>
    <xf numFmtId="0" fontId="9" fillId="16" borderId="0" xfId="0" applyFont="1" applyFill="1" applyAlignment="1">
      <alignment horizontal="left" vertical="center"/>
    </xf>
    <xf numFmtId="0" fontId="7" fillId="8" borderId="18" xfId="0" applyFont="1" applyFill="1" applyBorder="1" applyAlignment="1">
      <alignment horizontal="left" vertical="center" wrapText="1"/>
    </xf>
    <xf numFmtId="0" fontId="2" fillId="0" borderId="18" xfId="0" applyFont="1" applyBorder="1" applyAlignment="1">
      <alignment vertical="center" wrapText="1"/>
    </xf>
    <xf numFmtId="0" fontId="2" fillId="0" borderId="19" xfId="0" applyFont="1" applyBorder="1" applyAlignment="1">
      <alignment vertical="center" wrapText="1"/>
    </xf>
    <xf numFmtId="0" fontId="3" fillId="0" borderId="18" xfId="0" applyFont="1" applyBorder="1"/>
    <xf numFmtId="0" fontId="3" fillId="0" borderId="19" xfId="0" applyFont="1" applyBorder="1"/>
    <xf numFmtId="0" fontId="4" fillId="0" borderId="18" xfId="0" applyFont="1" applyBorder="1" applyAlignment="1">
      <alignment horizontal="center"/>
    </xf>
    <xf numFmtId="0" fontId="4" fillId="0" borderId="19" xfId="0" applyFont="1" applyBorder="1"/>
    <xf numFmtId="0" fontId="4" fillId="0" borderId="18" xfId="0" applyFont="1" applyBorder="1"/>
    <xf numFmtId="0" fontId="4" fillId="0" borderId="20" xfId="0" applyFont="1" applyBorder="1"/>
    <xf numFmtId="0" fontId="4" fillId="0" borderId="21" xfId="0" applyFont="1" applyBorder="1"/>
    <xf numFmtId="0" fontId="4" fillId="0" borderId="22" xfId="0" applyFont="1" applyBorder="1"/>
    <xf numFmtId="0" fontId="4" fillId="16" borderId="23" xfId="0" applyFont="1" applyFill="1" applyBorder="1"/>
    <xf numFmtId="0" fontId="4" fillId="16" borderId="21" xfId="0" applyFont="1" applyFill="1" applyBorder="1"/>
    <xf numFmtId="0" fontId="7" fillId="8" borderId="19" xfId="0" applyFont="1" applyFill="1" applyBorder="1" applyAlignment="1">
      <alignment horizontal="left" vertical="center" wrapText="1"/>
    </xf>
    <xf numFmtId="0" fontId="13" fillId="17" borderId="0" xfId="0" applyFont="1" applyFill="1" applyAlignment="1">
      <alignment horizontal="center"/>
    </xf>
    <xf numFmtId="0" fontId="7" fillId="8" borderId="24" xfId="0" applyFont="1" applyFill="1" applyBorder="1" applyAlignment="1">
      <alignment horizontal="left" vertical="center" wrapText="1"/>
    </xf>
    <xf numFmtId="0" fontId="7" fillId="8" borderId="11" xfId="0" applyFont="1" applyFill="1" applyBorder="1" applyAlignment="1">
      <alignment horizontal="left" vertical="center" wrapText="1"/>
    </xf>
    <xf numFmtId="0" fontId="7" fillId="8" borderId="25" xfId="0" applyFont="1" applyFill="1" applyBorder="1" applyAlignment="1">
      <alignment horizontal="left" vertical="center" wrapText="1"/>
    </xf>
    <xf numFmtId="0" fontId="7" fillId="8" borderId="26" xfId="0" applyFont="1" applyFill="1" applyBorder="1" applyAlignment="1">
      <alignment horizontal="left" vertical="center" wrapText="1"/>
    </xf>
    <xf numFmtId="0" fontId="7" fillId="8" borderId="6" xfId="0" applyFont="1" applyFill="1" applyBorder="1" applyAlignment="1">
      <alignment horizontal="left" vertical="center" wrapText="1"/>
    </xf>
    <xf numFmtId="0" fontId="7" fillId="8" borderId="27" xfId="0" applyFont="1" applyFill="1" applyBorder="1" applyAlignment="1">
      <alignment horizontal="left" vertical="center" wrapText="1"/>
    </xf>
    <xf numFmtId="0" fontId="4" fillId="16" borderId="16" xfId="0" applyFont="1" applyFill="1" applyBorder="1"/>
    <xf numFmtId="164" fontId="14" fillId="0" borderId="0" xfId="0" applyNumberFormat="1" applyFont="1" applyAlignment="1">
      <alignment horizontal="left" vertical="top" wrapText="1"/>
    </xf>
    <xf numFmtId="164" fontId="3" fillId="0" borderId="0" xfId="0" applyNumberFormat="1" applyFont="1" applyAlignment="1">
      <alignment horizontal="left" vertical="top"/>
    </xf>
    <xf numFmtId="164" fontId="5" fillId="0" borderId="0" xfId="0" applyNumberFormat="1" applyFont="1" applyAlignment="1">
      <alignment horizontal="left" vertical="center"/>
    </xf>
    <xf numFmtId="164" fontId="5" fillId="0" borderId="6" xfId="0" applyNumberFormat="1" applyFont="1" applyBorder="1" applyAlignment="1">
      <alignment horizontal="left" vertical="top"/>
    </xf>
    <xf numFmtId="164" fontId="3" fillId="16" borderId="0" xfId="0" applyNumberFormat="1" applyFont="1" applyFill="1" applyAlignment="1">
      <alignment horizontal="left" vertical="top"/>
    </xf>
    <xf numFmtId="164" fontId="5" fillId="16" borderId="0" xfId="0" applyNumberFormat="1" applyFont="1" applyFill="1" applyAlignment="1">
      <alignment horizontal="left" vertical="top" wrapText="1"/>
    </xf>
    <xf numFmtId="164" fontId="14" fillId="16" borderId="0" xfId="0" applyNumberFormat="1" applyFont="1" applyFill="1" applyAlignment="1">
      <alignment horizontal="left" vertical="top" wrapText="1"/>
    </xf>
    <xf numFmtId="164" fontId="5" fillId="16" borderId="0" xfId="0" applyNumberFormat="1" applyFont="1" applyFill="1" applyAlignment="1">
      <alignment horizontal="left" vertical="top"/>
    </xf>
    <xf numFmtId="0" fontId="16" fillId="0" borderId="2" xfId="0" applyFont="1" applyBorder="1" applyAlignment="1">
      <alignment horizontal="left" vertical="top" wrapText="1" indent="1"/>
    </xf>
    <xf numFmtId="0" fontId="15" fillId="0" borderId="2" xfId="0" applyFont="1" applyBorder="1" applyAlignment="1">
      <alignment horizontal="left" vertical="top" wrapText="1" indent="1"/>
    </xf>
    <xf numFmtId="0" fontId="15" fillId="0" borderId="1" xfId="0" applyFont="1" applyBorder="1" applyAlignment="1">
      <alignment horizontal="left" vertical="top" wrapText="1" indent="1"/>
    </xf>
    <xf numFmtId="0" fontId="15" fillId="0" borderId="2" xfId="0" applyFont="1" applyBorder="1" applyAlignment="1">
      <alignment horizontal="left" vertical="top" indent="1"/>
    </xf>
    <xf numFmtId="0" fontId="15" fillId="0" borderId="2" xfId="0" applyFont="1" applyBorder="1" applyAlignment="1">
      <alignment horizontal="left" vertical="center" indent="1"/>
    </xf>
    <xf numFmtId="0" fontId="15" fillId="0" borderId="2" xfId="0" applyFont="1" applyBorder="1" applyAlignment="1">
      <alignment horizontal="left" vertical="center" wrapText="1" indent="1"/>
    </xf>
    <xf numFmtId="0" fontId="15" fillId="0" borderId="1" xfId="0" applyFont="1" applyBorder="1" applyAlignment="1">
      <alignment horizontal="left" vertical="center" wrapText="1" indent="1"/>
    </xf>
    <xf numFmtId="0" fontId="17" fillId="0" borderId="2" xfId="0" applyFont="1" applyBorder="1" applyAlignment="1">
      <alignment horizontal="left" vertical="top" wrapText="1" indent="1"/>
    </xf>
    <xf numFmtId="0" fontId="16" fillId="11" borderId="2" xfId="0" applyFont="1" applyFill="1" applyBorder="1" applyAlignment="1">
      <alignment horizontal="left" vertical="top" wrapText="1" indent="1"/>
    </xf>
    <xf numFmtId="0" fontId="15" fillId="11" borderId="2" xfId="0" applyFont="1" applyFill="1" applyBorder="1" applyAlignment="1">
      <alignment horizontal="left" vertical="top" wrapText="1" indent="1"/>
    </xf>
    <xf numFmtId="0" fontId="16" fillId="0" borderId="3" xfId="0" applyFont="1" applyBorder="1" applyAlignment="1">
      <alignment horizontal="left" vertical="top" wrapText="1" indent="1"/>
    </xf>
    <xf numFmtId="0" fontId="15" fillId="0" borderId="3" xfId="0" applyFont="1" applyBorder="1" applyAlignment="1">
      <alignment horizontal="left" vertical="top" wrapText="1" indent="1"/>
    </xf>
    <xf numFmtId="0" fontId="15" fillId="0" borderId="5" xfId="0" applyFont="1" applyBorder="1" applyAlignment="1">
      <alignment horizontal="left" vertical="top" wrapText="1" indent="1"/>
    </xf>
    <xf numFmtId="0" fontId="20" fillId="0" borderId="2" xfId="0" applyFont="1" applyBorder="1" applyAlignment="1">
      <alignment horizontal="left" vertical="top" indent="1"/>
    </xf>
    <xf numFmtId="0" fontId="17" fillId="0" borderId="2" xfId="0" applyFont="1" applyBorder="1" applyAlignment="1">
      <alignment horizontal="left" vertical="top" indent="1"/>
    </xf>
    <xf numFmtId="0" fontId="16" fillId="11" borderId="2" xfId="0" applyFont="1" applyFill="1" applyBorder="1" applyAlignment="1">
      <alignment horizontal="left" vertical="top" indent="1"/>
    </xf>
    <xf numFmtId="0" fontId="16" fillId="2" borderId="2" xfId="0" applyFont="1" applyFill="1" applyBorder="1" applyAlignment="1">
      <alignment horizontal="left" vertical="center" wrapText="1" indent="1"/>
    </xf>
    <xf numFmtId="0" fontId="16" fillId="2" borderId="3" xfId="0" applyFont="1" applyFill="1" applyBorder="1" applyAlignment="1">
      <alignment horizontal="left" vertical="center" wrapText="1" indent="1"/>
    </xf>
    <xf numFmtId="0" fontId="16" fillId="3" borderId="2" xfId="0" applyFont="1" applyFill="1" applyBorder="1" applyAlignment="1">
      <alignment horizontal="left" vertical="center" wrapText="1" indent="1"/>
    </xf>
    <xf numFmtId="0" fontId="16" fillId="4" borderId="2" xfId="0" applyFont="1" applyFill="1" applyBorder="1" applyAlignment="1">
      <alignment horizontal="left" vertical="center" wrapText="1" indent="1"/>
    </xf>
    <xf numFmtId="0" fontId="16" fillId="5" borderId="2" xfId="0" applyFont="1" applyFill="1" applyBorder="1" applyAlignment="1">
      <alignment horizontal="left" vertical="center" wrapText="1" indent="1"/>
    </xf>
    <xf numFmtId="164" fontId="5" fillId="16" borderId="0" xfId="0" applyNumberFormat="1" applyFont="1" applyFill="1" applyAlignment="1">
      <alignment horizontal="left" vertical="center" wrapText="1"/>
    </xf>
    <xf numFmtId="164" fontId="3" fillId="16" borderId="10" xfId="0" applyNumberFormat="1" applyFont="1" applyFill="1" applyBorder="1" applyAlignment="1">
      <alignment horizontal="left" vertical="top"/>
    </xf>
    <xf numFmtId="164" fontId="3" fillId="16" borderId="0" xfId="0" applyNumberFormat="1" applyFont="1" applyFill="1" applyAlignment="1">
      <alignment horizontal="left" vertical="top" wrapText="1"/>
    </xf>
    <xf numFmtId="164" fontId="26" fillId="0" borderId="0" xfId="0" applyNumberFormat="1" applyFont="1" applyAlignment="1">
      <alignment horizontal="left" vertical="top" wrapText="1"/>
    </xf>
    <xf numFmtId="164" fontId="18" fillId="15" borderId="49" xfId="0" applyNumberFormat="1" applyFont="1" applyFill="1" applyBorder="1" applyAlignment="1">
      <alignment horizontal="left" vertical="center" wrapText="1" indent="1"/>
    </xf>
    <xf numFmtId="164" fontId="18" fillId="15" borderId="49" xfId="0" applyNumberFormat="1" applyFont="1" applyFill="1" applyBorder="1" applyAlignment="1" applyProtection="1">
      <alignment horizontal="left" vertical="center" wrapText="1" indent="1"/>
      <protection locked="0"/>
    </xf>
    <xf numFmtId="164" fontId="18" fillId="15" borderId="49" xfId="0" applyNumberFormat="1" applyFont="1" applyFill="1" applyBorder="1" applyAlignment="1" applyProtection="1">
      <alignment horizontal="left" vertical="top" wrapText="1" indent="1"/>
      <protection locked="0"/>
    </xf>
    <xf numFmtId="164" fontId="18" fillId="15" borderId="50" xfId="0" applyNumberFormat="1" applyFont="1" applyFill="1" applyBorder="1" applyAlignment="1">
      <alignment horizontal="left" vertical="center" wrapText="1" indent="1"/>
    </xf>
    <xf numFmtId="164" fontId="24" fillId="0" borderId="28" xfId="0" applyNumberFormat="1" applyFont="1" applyBorder="1" applyAlignment="1">
      <alignment horizontal="left" vertical="top" wrapText="1" indent="1"/>
    </xf>
    <xf numFmtId="164" fontId="24" fillId="0" borderId="37" xfId="0" applyNumberFormat="1" applyFont="1" applyBorder="1" applyAlignment="1">
      <alignment horizontal="left" vertical="top" wrapText="1" indent="1"/>
    </xf>
    <xf numFmtId="164" fontId="24" fillId="0" borderId="46" xfId="0" applyNumberFormat="1" applyFont="1" applyBorder="1" applyAlignment="1">
      <alignment horizontal="left" vertical="top" wrapText="1" indent="1"/>
    </xf>
    <xf numFmtId="164" fontId="27" fillId="0" borderId="40" xfId="0" applyNumberFormat="1" applyFont="1" applyBorder="1" applyAlignment="1">
      <alignment horizontal="left" vertical="top" wrapText="1" indent="1"/>
    </xf>
    <xf numFmtId="164" fontId="24" fillId="0" borderId="31" xfId="0" applyNumberFormat="1" applyFont="1" applyBorder="1" applyAlignment="1">
      <alignment horizontal="left" vertical="top" wrapText="1" indent="1"/>
    </xf>
    <xf numFmtId="164" fontId="24" fillId="0" borderId="40" xfId="0" applyNumberFormat="1" applyFont="1" applyBorder="1" applyAlignment="1">
      <alignment horizontal="left" vertical="top" wrapText="1" indent="1"/>
    </xf>
    <xf numFmtId="164" fontId="24" fillId="0" borderId="39" xfId="0" applyNumberFormat="1" applyFont="1" applyBorder="1" applyAlignment="1">
      <alignment horizontal="left" vertical="top" wrapText="1" indent="1"/>
    </xf>
    <xf numFmtId="164" fontId="24" fillId="0" borderId="44" xfId="0" applyNumberFormat="1" applyFont="1" applyBorder="1" applyAlignment="1">
      <alignment horizontal="left" vertical="top" wrapText="1" indent="1"/>
    </xf>
    <xf numFmtId="164" fontId="24" fillId="0" borderId="43" xfId="0" applyNumberFormat="1" applyFont="1" applyBorder="1" applyAlignment="1">
      <alignment horizontal="left" vertical="top" wrapText="1" indent="1"/>
    </xf>
    <xf numFmtId="164" fontId="24" fillId="0" borderId="42" xfId="0" applyNumberFormat="1" applyFont="1" applyBorder="1" applyAlignment="1">
      <alignment horizontal="left" vertical="top" wrapText="1" indent="1"/>
    </xf>
    <xf numFmtId="164" fontId="24" fillId="0" borderId="32" xfId="0" applyNumberFormat="1" applyFont="1" applyBorder="1" applyAlignment="1">
      <alignment horizontal="left" vertical="top" wrapText="1" indent="1"/>
    </xf>
    <xf numFmtId="164" fontId="24" fillId="0" borderId="34" xfId="0" applyNumberFormat="1" applyFont="1" applyBorder="1" applyAlignment="1">
      <alignment horizontal="left" vertical="top" wrapText="1" indent="1"/>
    </xf>
    <xf numFmtId="164" fontId="24" fillId="0" borderId="36" xfId="0" applyNumberFormat="1" applyFont="1" applyBorder="1" applyAlignment="1">
      <alignment horizontal="left" vertical="top" wrapText="1" indent="1"/>
    </xf>
    <xf numFmtId="164" fontId="24" fillId="0" borderId="45" xfId="0" applyNumberFormat="1" applyFont="1" applyBorder="1" applyAlignment="1">
      <alignment horizontal="left" vertical="top" wrapText="1" indent="1"/>
    </xf>
    <xf numFmtId="164" fontId="24" fillId="0" borderId="0" xfId="0" applyNumberFormat="1" applyFont="1" applyAlignment="1">
      <alignment horizontal="left" vertical="top" wrapText="1" indent="1"/>
    </xf>
    <xf numFmtId="164" fontId="24" fillId="0" borderId="33" xfId="0" applyNumberFormat="1" applyFont="1" applyBorder="1" applyAlignment="1">
      <alignment horizontal="left" vertical="top" wrapText="1" indent="1"/>
    </xf>
    <xf numFmtId="164" fontId="24" fillId="0" borderId="10" xfId="0" applyNumberFormat="1" applyFont="1" applyBorder="1" applyAlignment="1">
      <alignment horizontal="left" vertical="top" wrapText="1" indent="1"/>
    </xf>
    <xf numFmtId="164" fontId="24" fillId="0" borderId="0" xfId="0" applyNumberFormat="1" applyFont="1" applyAlignment="1">
      <alignment horizontal="left" vertical="top" indent="1"/>
    </xf>
    <xf numFmtId="164" fontId="24" fillId="0" borderId="10" xfId="0" applyNumberFormat="1" applyFont="1" applyBorder="1" applyAlignment="1">
      <alignment horizontal="left" vertical="top" indent="1"/>
    </xf>
    <xf numFmtId="164" fontId="24" fillId="0" borderId="6" xfId="0" applyNumberFormat="1" applyFont="1" applyBorder="1" applyAlignment="1">
      <alignment horizontal="left" vertical="top" indent="1"/>
    </xf>
    <xf numFmtId="0" fontId="28" fillId="19" borderId="3" xfId="0" applyFont="1" applyFill="1" applyBorder="1" applyAlignment="1">
      <alignment horizontal="left" vertical="center" wrapText="1" indent="1"/>
    </xf>
    <xf numFmtId="0" fontId="29" fillId="19" borderId="3" xfId="0" applyFont="1" applyFill="1" applyBorder="1" applyAlignment="1">
      <alignment horizontal="left" vertical="center" wrapText="1" indent="1"/>
    </xf>
    <xf numFmtId="0" fontId="25" fillId="19" borderId="0" xfId="0" applyFont="1" applyFill="1" applyAlignment="1">
      <alignment horizontal="left" vertical="top"/>
    </xf>
    <xf numFmtId="0" fontId="8" fillId="0" borderId="51" xfId="0" applyFont="1" applyBorder="1" applyAlignment="1">
      <alignment horizontal="center" vertical="center" wrapText="1"/>
    </xf>
    <xf numFmtId="0" fontId="25" fillId="16" borderId="0" xfId="0" applyFont="1" applyFill="1" applyAlignment="1">
      <alignment horizontal="left" vertical="top"/>
    </xf>
    <xf numFmtId="0" fontId="30" fillId="16" borderId="2" xfId="0" applyFont="1" applyFill="1" applyBorder="1" applyAlignment="1">
      <alignment horizontal="left" vertical="top" wrapText="1"/>
    </xf>
    <xf numFmtId="0" fontId="10" fillId="19" borderId="3" xfId="0" applyFont="1" applyFill="1" applyBorder="1" applyAlignment="1">
      <alignment horizontal="left" vertical="center" wrapText="1" indent="1"/>
    </xf>
    <xf numFmtId="0" fontId="31" fillId="0" borderId="3" xfId="0" applyFont="1" applyBorder="1" applyAlignment="1">
      <alignment horizontal="center" vertical="center" wrapText="1"/>
    </xf>
    <xf numFmtId="164" fontId="24" fillId="0" borderId="47" xfId="0" applyNumberFormat="1" applyFont="1" applyBorder="1" applyAlignment="1">
      <alignment horizontal="left" vertical="top" wrapText="1" indent="1"/>
    </xf>
    <xf numFmtId="164" fontId="27" fillId="0" borderId="43" xfId="0" applyNumberFormat="1" applyFont="1" applyBorder="1" applyAlignment="1">
      <alignment horizontal="left" vertical="top" wrapText="1" indent="1"/>
    </xf>
    <xf numFmtId="164" fontId="24" fillId="0" borderId="52" xfId="0" applyNumberFormat="1" applyFont="1" applyBorder="1" applyAlignment="1">
      <alignment horizontal="left" vertical="top" wrapText="1" indent="1"/>
    </xf>
    <xf numFmtId="164" fontId="27" fillId="0" borderId="42" xfId="0" applyNumberFormat="1" applyFont="1" applyBorder="1" applyAlignment="1">
      <alignment horizontal="left" vertical="top" wrapText="1" indent="1"/>
    </xf>
    <xf numFmtId="164" fontId="24" fillId="0" borderId="53" xfId="0" applyNumberFormat="1" applyFont="1" applyBorder="1" applyAlignment="1">
      <alignment horizontal="left" vertical="top" wrapText="1" indent="1"/>
    </xf>
    <xf numFmtId="164" fontId="24" fillId="0" borderId="54" xfId="0" applyNumberFormat="1" applyFont="1" applyBorder="1" applyAlignment="1">
      <alignment horizontal="left" vertical="top" wrapText="1" indent="1"/>
    </xf>
    <xf numFmtId="164" fontId="24" fillId="0" borderId="55" xfId="0" applyNumberFormat="1" applyFont="1" applyBorder="1" applyAlignment="1">
      <alignment horizontal="left" vertical="top" wrapText="1" indent="1"/>
    </xf>
    <xf numFmtId="0" fontId="32" fillId="11" borderId="2" xfId="0" applyFont="1" applyFill="1" applyBorder="1" applyAlignment="1">
      <alignment horizontal="left" vertical="top" indent="1"/>
    </xf>
    <xf numFmtId="0" fontId="8" fillId="0" borderId="0" xfId="0" applyFont="1" applyAlignment="1">
      <alignment horizontal="center" vertical="center" wrapText="1"/>
    </xf>
    <xf numFmtId="0" fontId="10" fillId="19" borderId="0" xfId="0" applyFont="1" applyFill="1" applyAlignment="1">
      <alignment horizontal="left" vertical="center" wrapText="1" indent="1"/>
    </xf>
    <xf numFmtId="164" fontId="18" fillId="15" borderId="50" xfId="0" applyNumberFormat="1" applyFont="1" applyFill="1" applyBorder="1" applyAlignment="1" applyProtection="1">
      <alignment horizontal="left" vertical="top" wrapText="1" indent="1"/>
      <protection locked="0"/>
    </xf>
    <xf numFmtId="164" fontId="24" fillId="0" borderId="56" xfId="0" applyNumberFormat="1" applyFont="1" applyBorder="1" applyAlignment="1">
      <alignment horizontal="left" vertical="top" wrapText="1" indent="1"/>
    </xf>
    <xf numFmtId="0" fontId="33" fillId="7" borderId="0" xfId="0" applyFont="1" applyFill="1" applyAlignment="1">
      <alignment horizontal="left" vertical="center" wrapText="1" indent="1"/>
    </xf>
    <xf numFmtId="164" fontId="18" fillId="0" borderId="41" xfId="0" applyNumberFormat="1" applyFont="1" applyBorder="1" applyAlignment="1">
      <alignment horizontal="center" vertical="center" wrapText="1"/>
    </xf>
    <xf numFmtId="164" fontId="18" fillId="0" borderId="38" xfId="0" applyNumberFormat="1" applyFont="1" applyBorder="1" applyAlignment="1" applyProtection="1">
      <alignment horizontal="center" vertical="center" wrapText="1"/>
      <protection locked="0"/>
    </xf>
    <xf numFmtId="164" fontId="18" fillId="0" borderId="30" xfId="0" applyNumberFormat="1" applyFont="1" applyBorder="1" applyAlignment="1" applyProtection="1">
      <alignment horizontal="center" vertical="center" wrapText="1"/>
      <protection locked="0"/>
    </xf>
    <xf numFmtId="164" fontId="26" fillId="0" borderId="0" xfId="0" applyNumberFormat="1" applyFont="1" applyAlignment="1">
      <alignment horizontal="center" vertical="center" wrapText="1"/>
    </xf>
    <xf numFmtId="164" fontId="34" fillId="0" borderId="31" xfId="0" applyNumberFormat="1" applyFont="1" applyBorder="1" applyAlignment="1" applyProtection="1">
      <alignment horizontal="center" vertical="center" wrapText="1"/>
      <protection locked="0"/>
    </xf>
    <xf numFmtId="164" fontId="35" fillId="0" borderId="31" xfId="0" applyNumberFormat="1" applyFont="1" applyBorder="1" applyAlignment="1">
      <alignment horizontal="center" vertical="center" wrapText="1"/>
    </xf>
    <xf numFmtId="164" fontId="34" fillId="0" borderId="28" xfId="0" applyNumberFormat="1" applyFont="1" applyBorder="1" applyAlignment="1">
      <alignment horizontal="center" vertical="center" wrapText="1"/>
    </xf>
    <xf numFmtId="164" fontId="35" fillId="0" borderId="41" xfId="0" applyNumberFormat="1" applyFont="1" applyBorder="1" applyAlignment="1">
      <alignment horizontal="center" vertical="center" wrapText="1"/>
    </xf>
    <xf numFmtId="164" fontId="35" fillId="0" borderId="29" xfId="0" applyNumberFormat="1" applyFont="1" applyBorder="1" applyAlignment="1">
      <alignment horizontal="center" vertical="center" wrapText="1"/>
    </xf>
    <xf numFmtId="164" fontId="34" fillId="0" borderId="41" xfId="0" applyNumberFormat="1" applyFont="1" applyBorder="1" applyAlignment="1">
      <alignment horizontal="center" vertical="center" wrapText="1"/>
    </xf>
    <xf numFmtId="164" fontId="35" fillId="0" borderId="35" xfId="0" applyNumberFormat="1" applyFont="1" applyBorder="1" applyAlignment="1">
      <alignment horizontal="center" vertical="center" wrapText="1"/>
    </xf>
    <xf numFmtId="164" fontId="35" fillId="0" borderId="12" xfId="0" applyNumberFormat="1" applyFont="1" applyBorder="1" applyAlignment="1">
      <alignment horizontal="center" vertical="center" wrapText="1"/>
    </xf>
    <xf numFmtId="164" fontId="34" fillId="0" borderId="12" xfId="0" applyNumberFormat="1" applyFont="1" applyBorder="1" applyAlignment="1">
      <alignment horizontal="center" vertical="center" wrapText="1"/>
    </xf>
    <xf numFmtId="164" fontId="35" fillId="0" borderId="0" xfId="0" applyNumberFormat="1" applyFont="1" applyAlignment="1">
      <alignment horizontal="center" vertical="center" wrapText="1"/>
    </xf>
    <xf numFmtId="164" fontId="2" fillId="16" borderId="0" xfId="0" applyNumberFormat="1" applyFont="1" applyFill="1" applyAlignment="1">
      <alignment horizontal="left" vertical="center"/>
    </xf>
    <xf numFmtId="164" fontId="2" fillId="16" borderId="6" xfId="0" applyNumberFormat="1" applyFont="1" applyFill="1" applyBorder="1" applyAlignment="1">
      <alignment horizontal="left" vertical="top"/>
    </xf>
    <xf numFmtId="164" fontId="2" fillId="16" borderId="0" xfId="0" applyNumberFormat="1" applyFont="1" applyFill="1" applyAlignment="1">
      <alignment horizontal="left" vertical="top" wrapText="1"/>
    </xf>
    <xf numFmtId="164" fontId="2" fillId="16" borderId="12" xfId="0" applyNumberFormat="1" applyFont="1" applyFill="1" applyBorder="1" applyAlignment="1">
      <alignment horizontal="left" vertical="top" wrapText="1"/>
    </xf>
    <xf numFmtId="164" fontId="2" fillId="16" borderId="12" xfId="0" applyNumberFormat="1" applyFont="1" applyFill="1" applyBorder="1" applyAlignment="1">
      <alignment horizontal="left" vertical="top"/>
    </xf>
    <xf numFmtId="164" fontId="2" fillId="16" borderId="0" xfId="0" applyNumberFormat="1" applyFont="1" applyFill="1" applyAlignment="1">
      <alignment horizontal="left" vertical="top"/>
    </xf>
    <xf numFmtId="164" fontId="2" fillId="16" borderId="10" xfId="0" applyNumberFormat="1" applyFont="1" applyFill="1" applyBorder="1" applyAlignment="1">
      <alignment horizontal="left" vertical="top"/>
    </xf>
    <xf numFmtId="0" fontId="13" fillId="17" borderId="0" xfId="0" applyFont="1" applyFill="1" applyAlignment="1">
      <alignment horizontal="left"/>
    </xf>
    <xf numFmtId="0" fontId="7" fillId="8" borderId="0" xfId="0" applyFont="1" applyFill="1" applyAlignment="1">
      <alignment horizontal="left" vertical="top" wrapText="1"/>
    </xf>
    <xf numFmtId="0" fontId="16" fillId="22" borderId="2" xfId="0" applyFont="1" applyFill="1" applyBorder="1" applyAlignment="1">
      <alignment horizontal="left" vertical="top" indent="1"/>
    </xf>
    <xf numFmtId="0" fontId="21" fillId="22" borderId="2" xfId="0" applyFont="1" applyFill="1" applyBorder="1" applyAlignment="1">
      <alignment horizontal="left" vertical="top" wrapText="1" indent="1"/>
    </xf>
    <xf numFmtId="0" fontId="23" fillId="22" borderId="2" xfId="0" applyFont="1" applyFill="1" applyBorder="1" applyAlignment="1">
      <alignment horizontal="left" vertical="top" wrapText="1" indent="1"/>
    </xf>
    <xf numFmtId="0" fontId="32" fillId="22" borderId="2" xfId="0" applyFont="1" applyFill="1" applyBorder="1" applyAlignment="1">
      <alignment horizontal="left" vertical="top" indent="1"/>
    </xf>
    <xf numFmtId="0" fontId="7" fillId="21" borderId="7" xfId="0" applyFont="1" applyFill="1" applyBorder="1" applyAlignment="1">
      <alignment horizontal="left" vertical="center" indent="1"/>
    </xf>
    <xf numFmtId="0" fontId="7" fillId="21" borderId="7" xfId="0" applyFont="1" applyFill="1" applyBorder="1" applyAlignment="1">
      <alignment horizontal="left" vertical="center" wrapText="1" indent="1"/>
    </xf>
    <xf numFmtId="0" fontId="7" fillId="21" borderId="9" xfId="0" applyFont="1" applyFill="1" applyBorder="1" applyAlignment="1">
      <alignment horizontal="left" vertical="center" wrapText="1" indent="1"/>
    </xf>
    <xf numFmtId="0" fontId="15" fillId="0" borderId="4" xfId="0" applyFont="1" applyBorder="1" applyAlignment="1">
      <alignment horizontal="left" vertical="top" wrapText="1" indent="1"/>
    </xf>
    <xf numFmtId="0" fontId="15" fillId="0" borderId="8" xfId="0" applyFont="1" applyBorder="1" applyAlignment="1">
      <alignment horizontal="left" vertical="center" wrapText="1" indent="1"/>
    </xf>
    <xf numFmtId="0" fontId="15" fillId="0" borderId="4" xfId="0" applyFont="1" applyBorder="1" applyAlignment="1">
      <alignment horizontal="left" vertical="top" indent="1"/>
    </xf>
    <xf numFmtId="0" fontId="16" fillId="0" borderId="4" xfId="0" applyFont="1" applyBorder="1" applyAlignment="1">
      <alignment horizontal="left" vertical="top" wrapText="1" indent="1"/>
    </xf>
    <xf numFmtId="0" fontId="7" fillId="24" borderId="7" xfId="0" applyFont="1" applyFill="1" applyBorder="1" applyAlignment="1">
      <alignment horizontal="left" vertical="center" indent="1"/>
    </xf>
    <xf numFmtId="0" fontId="7" fillId="24" borderId="9" xfId="0" applyFont="1" applyFill="1" applyBorder="1" applyAlignment="1">
      <alignment horizontal="left" vertical="center" indent="1"/>
    </xf>
    <xf numFmtId="0" fontId="7" fillId="20" borderId="7" xfId="0" applyFont="1" applyFill="1" applyBorder="1" applyAlignment="1">
      <alignment horizontal="left" vertical="center" indent="1"/>
    </xf>
    <xf numFmtId="0" fontId="7" fillId="20" borderId="9" xfId="0" applyFont="1" applyFill="1" applyBorder="1" applyAlignment="1">
      <alignment horizontal="left" vertical="center" indent="1"/>
    </xf>
    <xf numFmtId="0" fontId="16" fillId="21" borderId="2" xfId="0" applyFont="1" applyFill="1" applyBorder="1" applyAlignment="1">
      <alignment horizontal="left" vertical="center" wrapText="1" indent="1"/>
    </xf>
    <xf numFmtId="0" fontId="16" fillId="23" borderId="2" xfId="0" applyFont="1" applyFill="1" applyBorder="1" applyAlignment="1">
      <alignment horizontal="left" vertical="top" indent="1"/>
    </xf>
    <xf numFmtId="0" fontId="16" fillId="23" borderId="2" xfId="0" applyFont="1" applyFill="1" applyBorder="1" applyAlignment="1">
      <alignment horizontal="left" vertical="top" wrapText="1" indent="1"/>
    </xf>
    <xf numFmtId="0" fontId="6" fillId="23" borderId="2" xfId="0" applyFont="1" applyFill="1" applyBorder="1" applyAlignment="1">
      <alignment horizontal="left" vertical="top" wrapText="1" indent="1"/>
    </xf>
    <xf numFmtId="0" fontId="32" fillId="23" borderId="2" xfId="0" applyFont="1" applyFill="1" applyBorder="1" applyAlignment="1">
      <alignment horizontal="left" vertical="top" indent="1"/>
    </xf>
    <xf numFmtId="0" fontId="13" fillId="8" borderId="2" xfId="0" applyFont="1" applyFill="1" applyBorder="1" applyAlignment="1">
      <alignment horizontal="left" vertical="top" indent="1"/>
    </xf>
    <xf numFmtId="0" fontId="7" fillId="8" borderId="2" xfId="0" applyFont="1" applyFill="1" applyBorder="1" applyAlignment="1">
      <alignment horizontal="left" vertical="top" indent="1"/>
    </xf>
    <xf numFmtId="0" fontId="9" fillId="15" borderId="0" xfId="0" applyFont="1" applyFill="1" applyAlignment="1">
      <alignment horizontal="left" vertical="top"/>
    </xf>
    <xf numFmtId="0" fontId="32" fillId="15" borderId="0" xfId="0" applyFont="1" applyFill="1" applyAlignment="1">
      <alignment horizontal="left" vertical="top" wrapText="1"/>
    </xf>
    <xf numFmtId="0" fontId="32" fillId="15" borderId="0" xfId="0" applyFont="1" applyFill="1" applyAlignment="1">
      <alignment horizontal="left" vertical="top"/>
    </xf>
    <xf numFmtId="0" fontId="15" fillId="15" borderId="0" xfId="0" applyFont="1" applyFill="1" applyAlignment="1">
      <alignment horizontal="left" vertical="top"/>
    </xf>
    <xf numFmtId="0" fontId="32" fillId="15" borderId="10" xfId="0" applyFont="1" applyFill="1" applyBorder="1" applyAlignment="1">
      <alignment horizontal="left" vertical="top"/>
    </xf>
    <xf numFmtId="0" fontId="32" fillId="16" borderId="0" xfId="0" applyFont="1" applyFill="1" applyAlignment="1">
      <alignment horizontal="left" vertical="top"/>
    </xf>
    <xf numFmtId="0" fontId="15" fillId="15" borderId="0" xfId="0" applyFont="1" applyFill="1" applyAlignment="1">
      <alignment horizontal="left" vertical="top" wrapText="1"/>
    </xf>
    <xf numFmtId="0" fontId="32" fillId="15" borderId="10" xfId="0" applyFont="1" applyFill="1" applyBorder="1" applyAlignment="1">
      <alignment horizontal="left" vertical="top" wrapText="1"/>
    </xf>
    <xf numFmtId="0" fontId="36" fillId="6" borderId="0" xfId="0" applyFont="1" applyFill="1" applyAlignment="1">
      <alignment horizontal="left" vertical="top" wrapText="1"/>
    </xf>
    <xf numFmtId="0" fontId="15" fillId="6" borderId="0" xfId="0" applyFont="1" applyFill="1" applyAlignment="1">
      <alignment horizontal="left" vertical="top" wrapText="1"/>
    </xf>
    <xf numFmtId="0" fontId="15" fillId="0" borderId="0" xfId="0" applyFont="1" applyAlignment="1">
      <alignment horizontal="left" vertical="top" wrapText="1"/>
    </xf>
    <xf numFmtId="0" fontId="15" fillId="16" borderId="0" xfId="0" applyFont="1" applyFill="1" applyAlignment="1">
      <alignment horizontal="left" vertical="top"/>
    </xf>
    <xf numFmtId="0" fontId="15" fillId="0" borderId="0" xfId="0" applyFont="1" applyAlignment="1">
      <alignment horizontal="left" vertical="top"/>
    </xf>
    <xf numFmtId="0" fontId="7" fillId="16" borderId="0" xfId="0" applyFont="1" applyFill="1" applyAlignment="1">
      <alignment horizontal="left" vertical="center"/>
    </xf>
    <xf numFmtId="0" fontId="7" fillId="17" borderId="0" xfId="0" applyFont="1" applyFill="1" applyAlignment="1">
      <alignment horizontal="left" vertical="center"/>
    </xf>
    <xf numFmtId="0" fontId="7" fillId="12" borderId="0" xfId="0" applyFont="1" applyFill="1" applyAlignment="1">
      <alignment horizontal="left" vertical="center"/>
    </xf>
    <xf numFmtId="0" fontId="7" fillId="14" borderId="0" xfId="0" applyFont="1" applyFill="1" applyAlignment="1">
      <alignment horizontal="left" vertical="center"/>
    </xf>
    <xf numFmtId="0" fontId="15" fillId="16" borderId="0" xfId="0" applyFont="1" applyFill="1" applyAlignment="1">
      <alignment horizontal="left" vertical="top" wrapText="1"/>
    </xf>
    <xf numFmtId="0" fontId="6" fillId="16" borderId="0" xfId="0" applyFont="1" applyFill="1" applyAlignment="1">
      <alignment horizontal="left" vertical="top"/>
    </xf>
    <xf numFmtId="0" fontId="6" fillId="16" borderId="0" xfId="0" applyFont="1" applyFill="1" applyAlignment="1">
      <alignment horizontal="left" vertical="top" wrapText="1"/>
    </xf>
    <xf numFmtId="0" fontId="15" fillId="16" borderId="0" xfId="0" applyFont="1" applyFill="1" applyAlignment="1">
      <alignment vertical="top" wrapText="1"/>
    </xf>
    <xf numFmtId="0" fontId="15" fillId="13" borderId="0" xfId="0" applyFont="1" applyFill="1" applyAlignment="1">
      <alignment horizontal="left" vertical="top"/>
    </xf>
    <xf numFmtId="0" fontId="15" fillId="11" borderId="0" xfId="0" applyFont="1" applyFill="1" applyAlignment="1">
      <alignment horizontal="left" vertical="top"/>
    </xf>
    <xf numFmtId="0" fontId="15" fillId="10" borderId="0" xfId="0" applyFont="1" applyFill="1" applyAlignment="1">
      <alignment horizontal="left" vertical="top"/>
    </xf>
    <xf numFmtId="0" fontId="32" fillId="9" borderId="0" xfId="0" applyFont="1" applyFill="1" applyAlignment="1">
      <alignment horizontal="left" vertical="top"/>
    </xf>
    <xf numFmtId="0" fontId="6" fillId="0" borderId="0" xfId="0" applyFont="1" applyAlignment="1">
      <alignment horizontal="left" vertical="top" wrapText="1"/>
    </xf>
    <xf numFmtId="0" fontId="6" fillId="0" borderId="0" xfId="0" applyFont="1" applyAlignment="1">
      <alignment horizontal="left" vertical="top"/>
    </xf>
    <xf numFmtId="0" fontId="38" fillId="0" borderId="0" xfId="0" applyFont="1"/>
    <xf numFmtId="0" fontId="32" fillId="15" borderId="6" xfId="0" applyFont="1" applyFill="1" applyBorder="1" applyAlignment="1">
      <alignment horizontal="left" vertical="top" wrapText="1"/>
    </xf>
    <xf numFmtId="164" fontId="18" fillId="15" borderId="49" xfId="0" applyNumberFormat="1" applyFont="1" applyFill="1" applyBorder="1" applyAlignment="1">
      <alignment horizontal="center" vertical="center" wrapText="1"/>
    </xf>
    <xf numFmtId="0" fontId="28" fillId="19" borderId="3" xfId="0" applyFont="1" applyFill="1" applyBorder="1" applyAlignment="1">
      <alignment horizontal="center" vertical="center" wrapText="1"/>
    </xf>
    <xf numFmtId="164" fontId="18" fillId="15" borderId="65" xfId="0" applyNumberFormat="1" applyFont="1" applyFill="1" applyBorder="1" applyAlignment="1">
      <alignment horizontal="center" vertical="center" wrapText="1"/>
    </xf>
    <xf numFmtId="164" fontId="18" fillId="0" borderId="28" xfId="0" applyNumberFormat="1" applyFont="1" applyBorder="1" applyAlignment="1">
      <alignment horizontal="center" vertical="center" wrapText="1"/>
    </xf>
    <xf numFmtId="164" fontId="18" fillId="0" borderId="31" xfId="0" applyNumberFormat="1" applyFont="1" applyBorder="1" applyAlignment="1" applyProtection="1">
      <alignment horizontal="center" vertical="center" wrapText="1"/>
      <protection locked="0"/>
    </xf>
    <xf numFmtId="164" fontId="35" fillId="0" borderId="28" xfId="0" applyNumberFormat="1" applyFont="1" applyBorder="1" applyAlignment="1">
      <alignment horizontal="center" vertical="center" wrapText="1"/>
    </xf>
    <xf numFmtId="164" fontId="35" fillId="0" borderId="57" xfId="0" applyNumberFormat="1" applyFont="1" applyBorder="1" applyAlignment="1">
      <alignment horizontal="center" vertical="center" wrapText="1"/>
    </xf>
    <xf numFmtId="164" fontId="35" fillId="0" borderId="36" xfId="0" applyNumberFormat="1" applyFont="1" applyBorder="1" applyAlignment="1">
      <alignment horizontal="center" vertical="center" wrapText="1"/>
    </xf>
    <xf numFmtId="164" fontId="34" fillId="0" borderId="0" xfId="0" applyNumberFormat="1" applyFont="1" applyAlignment="1">
      <alignment horizontal="center" vertical="center" wrapText="1"/>
    </xf>
    <xf numFmtId="164" fontId="6" fillId="18" borderId="0" xfId="0" applyNumberFormat="1" applyFont="1" applyFill="1" applyAlignment="1">
      <alignment horizontal="left" vertical="center" wrapText="1" indent="1"/>
    </xf>
    <xf numFmtId="164" fontId="7" fillId="17" borderId="0" xfId="0" applyNumberFormat="1" applyFont="1" applyFill="1" applyAlignment="1">
      <alignment horizontal="left" vertical="top" wrapText="1" indent="1"/>
    </xf>
    <xf numFmtId="164" fontId="7" fillId="17" borderId="0" xfId="0" applyNumberFormat="1" applyFont="1" applyFill="1" applyAlignment="1">
      <alignment horizontal="left" vertical="top" wrapText="1" indent="3"/>
    </xf>
    <xf numFmtId="164" fontId="6" fillId="16" borderId="0" xfId="0" applyNumberFormat="1" applyFont="1" applyFill="1" applyAlignment="1">
      <alignment horizontal="left" vertical="top"/>
    </xf>
    <xf numFmtId="164" fontId="6" fillId="0" borderId="0" xfId="0" applyNumberFormat="1" applyFont="1" applyAlignment="1">
      <alignment horizontal="left" vertical="top"/>
    </xf>
    <xf numFmtId="164" fontId="6" fillId="18" borderId="0" xfId="0" applyNumberFormat="1" applyFont="1" applyFill="1" applyAlignment="1">
      <alignment horizontal="left" vertical="center" indent="1"/>
    </xf>
    <xf numFmtId="164" fontId="15" fillId="16" borderId="0" xfId="0" applyNumberFormat="1" applyFont="1" applyFill="1" applyAlignment="1">
      <alignment horizontal="left" vertical="center"/>
    </xf>
    <xf numFmtId="164" fontId="15" fillId="0" borderId="0" xfId="0" applyNumberFormat="1" applyFont="1" applyAlignment="1">
      <alignment horizontal="left" vertical="center"/>
    </xf>
    <xf numFmtId="164" fontId="7" fillId="17" borderId="58" xfId="0" applyNumberFormat="1" applyFont="1" applyFill="1" applyBorder="1" applyAlignment="1">
      <alignment horizontal="left" vertical="top" wrapText="1" indent="3"/>
    </xf>
    <xf numFmtId="164" fontId="7" fillId="17" borderId="59" xfId="0" applyNumberFormat="1" applyFont="1" applyFill="1" applyBorder="1" applyAlignment="1">
      <alignment horizontal="left" vertical="top" wrapText="1" indent="1"/>
    </xf>
    <xf numFmtId="164" fontId="7" fillId="17" borderId="0" xfId="0" applyNumberFormat="1" applyFont="1" applyFill="1" applyAlignment="1">
      <alignment horizontal="left" vertical="top" indent="1"/>
    </xf>
    <xf numFmtId="0" fontId="6" fillId="0" borderId="0" xfId="0" applyFont="1" applyAlignment="1">
      <alignment horizontal="left" vertical="top" wrapText="1"/>
    </xf>
    <xf numFmtId="0" fontId="7" fillId="15" borderId="0" xfId="0" applyFont="1" applyFill="1" applyAlignment="1">
      <alignment horizontal="left" vertical="top" wrapText="1"/>
    </xf>
    <xf numFmtId="0" fontId="36" fillId="0" borderId="0" xfId="0" applyFont="1" applyAlignment="1">
      <alignment horizontal="left" vertical="top" wrapText="1"/>
    </xf>
    <xf numFmtId="0" fontId="9" fillId="15" borderId="15" xfId="0" applyFont="1" applyFill="1" applyBorder="1" applyAlignment="1">
      <alignment horizontal="left" vertical="center"/>
    </xf>
    <xf numFmtId="0" fontId="9" fillId="15" borderId="16" xfId="0" applyFont="1" applyFill="1" applyBorder="1" applyAlignment="1">
      <alignment horizontal="left" vertical="center"/>
    </xf>
    <xf numFmtId="0" fontId="9" fillId="15" borderId="17" xfId="0" applyFont="1" applyFill="1" applyBorder="1" applyAlignment="1">
      <alignment horizontal="left" vertical="center"/>
    </xf>
    <xf numFmtId="0" fontId="7" fillId="8" borderId="0" xfId="0" applyFont="1" applyFill="1" applyAlignment="1">
      <alignment horizontal="left" vertical="top" wrapText="1"/>
    </xf>
    <xf numFmtId="0" fontId="12" fillId="7" borderId="13" xfId="0" applyFont="1" applyFill="1" applyBorder="1" applyAlignment="1" applyProtection="1">
      <alignment horizontal="center"/>
      <protection locked="0"/>
    </xf>
    <xf numFmtId="0" fontId="12" fillId="7" borderId="14" xfId="0" applyFont="1" applyFill="1" applyBorder="1" applyAlignment="1" applyProtection="1">
      <alignment horizontal="center"/>
      <protection locked="0"/>
    </xf>
    <xf numFmtId="0" fontId="13" fillId="17" borderId="0" xfId="0" applyFont="1" applyFill="1" applyAlignment="1">
      <alignment horizontal="left"/>
    </xf>
    <xf numFmtId="0" fontId="13" fillId="17" borderId="10" xfId="0" applyFont="1" applyFill="1" applyBorder="1" applyAlignment="1">
      <alignment horizontal="left"/>
    </xf>
    <xf numFmtId="0" fontId="7" fillId="8" borderId="6" xfId="0" applyFont="1" applyFill="1" applyBorder="1" applyAlignment="1">
      <alignment horizontal="left" vertical="top" wrapText="1"/>
    </xf>
    <xf numFmtId="0" fontId="7" fillId="8" borderId="11" xfId="0" applyFont="1" applyFill="1" applyBorder="1" applyAlignment="1">
      <alignment horizontal="left" vertical="center" wrapText="1"/>
    </xf>
    <xf numFmtId="0" fontId="7" fillId="8" borderId="0" xfId="0" applyFont="1" applyFill="1" applyAlignment="1">
      <alignment horizontal="left" vertical="center" wrapText="1"/>
    </xf>
    <xf numFmtId="164" fontId="7" fillId="17" borderId="28" xfId="0" applyNumberFormat="1" applyFont="1" applyFill="1" applyBorder="1" applyAlignment="1">
      <alignment horizontal="left" vertical="top" wrapText="1" indent="1"/>
    </xf>
    <xf numFmtId="164" fontId="40" fillId="25" borderId="62" xfId="0" applyNumberFormat="1" applyFont="1" applyFill="1" applyBorder="1" applyAlignment="1" applyProtection="1">
      <alignment horizontal="left" vertical="top" wrapText="1"/>
      <protection locked="0"/>
    </xf>
    <xf numFmtId="164" fontId="40" fillId="25" borderId="63" xfId="0" applyNumberFormat="1" applyFont="1" applyFill="1" applyBorder="1" applyAlignment="1" applyProtection="1">
      <alignment horizontal="left" vertical="top" wrapText="1"/>
      <protection locked="0"/>
    </xf>
    <xf numFmtId="164" fontId="40" fillId="25" borderId="60" xfId="0" applyNumberFormat="1" applyFont="1" applyFill="1" applyBorder="1" applyAlignment="1" applyProtection="1">
      <alignment horizontal="left" vertical="top" wrapText="1"/>
      <protection locked="0"/>
    </xf>
    <xf numFmtId="164" fontId="40" fillId="25" borderId="61" xfId="0" applyNumberFormat="1" applyFont="1" applyFill="1" applyBorder="1" applyAlignment="1" applyProtection="1">
      <alignment horizontal="left" vertical="top" wrapText="1"/>
      <protection locked="0"/>
    </xf>
    <xf numFmtId="164" fontId="6" fillId="18" borderId="0" xfId="0" applyNumberFormat="1" applyFont="1" applyFill="1" applyAlignment="1">
      <alignment horizontal="left" vertical="center" wrapText="1" indent="1"/>
    </xf>
    <xf numFmtId="164" fontId="9" fillId="17" borderId="48" xfId="0" applyNumberFormat="1" applyFont="1" applyFill="1" applyBorder="1" applyAlignment="1">
      <alignment horizontal="left" vertical="center" indent="1"/>
    </xf>
    <xf numFmtId="164" fontId="9" fillId="17" borderId="47" xfId="0" applyNumberFormat="1" applyFont="1" applyFill="1" applyBorder="1" applyAlignment="1">
      <alignment horizontal="left" vertical="center" indent="1"/>
    </xf>
    <xf numFmtId="164" fontId="7" fillId="17" borderId="0" xfId="0" applyNumberFormat="1" applyFont="1" applyFill="1" applyAlignment="1">
      <alignment horizontal="left" vertical="top" wrapText="1" indent="1"/>
    </xf>
    <xf numFmtId="164" fontId="7" fillId="25" borderId="64" xfId="0" applyNumberFormat="1" applyFont="1" applyFill="1" applyBorder="1" applyAlignment="1" applyProtection="1">
      <alignment horizontal="center" vertical="top" wrapText="1"/>
      <protection locked="0"/>
    </xf>
    <xf numFmtId="164" fontId="19" fillId="17" borderId="28" xfId="0" applyNumberFormat="1" applyFont="1" applyFill="1" applyBorder="1" applyAlignment="1">
      <alignment horizontal="left" vertical="top" wrapText="1" indent="1"/>
    </xf>
    <xf numFmtId="164" fontId="6" fillId="18" borderId="28" xfId="0" applyNumberFormat="1" applyFont="1" applyFill="1" applyBorder="1" applyAlignment="1">
      <alignment horizontal="left" vertical="center" wrapText="1" indent="1"/>
    </xf>
    <xf numFmtId="0" fontId="7" fillId="24" borderId="7" xfId="0" applyFont="1" applyFill="1" applyBorder="1" applyAlignment="1">
      <alignment horizontal="left" vertical="center" wrapText="1" indent="1"/>
    </xf>
    <xf numFmtId="0" fontId="7" fillId="24" borderId="7" xfId="0" applyFont="1" applyFill="1" applyBorder="1" applyAlignment="1">
      <alignment horizontal="left" vertical="center" indent="1"/>
    </xf>
  </cellXfs>
  <cellStyles count="2">
    <cellStyle name="Normal" xfId="0" builtinId="0"/>
    <cellStyle name="Normal 3" xfId="1" xr:uid="{1AB19DBB-7D55-4857-9391-7F9434D2F7E7}"/>
  </cellStyles>
  <dxfs count="144">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ont>
        <color theme="0"/>
      </font>
      <fill>
        <patternFill>
          <bgColor theme="8"/>
        </patternFill>
      </fill>
    </dxf>
    <dxf>
      <font>
        <color theme="0"/>
      </font>
      <fill>
        <patternFill>
          <bgColor rgb="FFFFCD00"/>
        </patternFill>
      </fill>
    </dxf>
    <dxf>
      <font>
        <color theme="0"/>
      </font>
      <fill>
        <patternFill>
          <bgColor theme="6"/>
        </patternFill>
      </fill>
    </dxf>
    <dxf>
      <font>
        <color theme="0"/>
      </font>
      <fill>
        <patternFill>
          <bgColor theme="7"/>
        </patternFill>
      </fill>
    </dxf>
    <dxf>
      <font>
        <color theme="0"/>
      </font>
      <fill>
        <patternFill>
          <bgColor rgb="FFFF6A13"/>
        </patternFill>
      </fill>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3743705557422"/>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3743705557422"/>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bgColor rgb="FFFFE9DD"/>
        </patternFill>
      </fill>
      <border>
        <top style="thin">
          <color theme="0" tint="-0.14996795556505021"/>
        </top>
        <bottom style="thin">
          <color theme="0" tint="-0.14996795556505021"/>
        </bottom>
      </border>
    </dxf>
    <dxf>
      <font>
        <b val="0"/>
        <i val="0"/>
        <color theme="3"/>
      </font>
      <fill>
        <patternFill>
          <bgColor rgb="FFFFFAE7"/>
        </patternFill>
      </fill>
      <border>
        <top style="thin">
          <color theme="0" tint="-0.14996795556505021"/>
        </top>
        <bottom style="thin">
          <color theme="0" tint="-0.14996795556505021"/>
        </bottom>
      </border>
    </dxf>
    <dxf>
      <font>
        <b val="0"/>
        <i val="0"/>
        <color theme="3"/>
      </font>
      <fill>
        <patternFill>
          <bgColor rgb="FFF9FFF7"/>
        </patternFill>
      </fill>
      <border>
        <top style="thin">
          <color theme="0" tint="-0.14996795556505021"/>
        </top>
        <bottom style="thin">
          <color theme="0" tint="-0.14996795556505021"/>
        </bottom>
      </border>
    </dxf>
    <dxf>
      <font>
        <b val="0"/>
        <i val="0"/>
        <color theme="3"/>
      </font>
      <fill>
        <patternFill>
          <bgColor rgb="FFEBFBFA"/>
        </patternFill>
      </fill>
      <border>
        <top style="thin">
          <color theme="0" tint="-0.14996795556505021"/>
        </top>
        <bottom style="thin">
          <color theme="0" tint="-0.14996795556505021"/>
        </bottom>
      </border>
    </dxf>
    <dxf>
      <fill>
        <patternFill>
          <bgColor rgb="FFE5EBFF"/>
        </patternFill>
      </fill>
      <border>
        <top style="thin">
          <color theme="0" tint="-0.14996795556505021"/>
        </top>
        <bottom style="thin">
          <color theme="0" tint="-0.14996795556505021"/>
        </bottom>
      </border>
    </dxf>
    <dxf>
      <font>
        <b val="0"/>
        <i val="0"/>
        <color theme="3"/>
      </font>
      <fill>
        <patternFill>
          <bgColor rgb="FFEBFBFA"/>
        </patternFill>
      </fill>
      <border>
        <top style="thin">
          <color theme="0" tint="-0.14996795556505021"/>
        </top>
        <bottom style="thin">
          <color theme="0" tint="-0.14996795556505021"/>
        </bottom>
      </border>
    </dxf>
    <dxf>
      <font>
        <b val="0"/>
        <i val="0"/>
        <color theme="3"/>
      </font>
      <fill>
        <patternFill>
          <bgColor rgb="FFFCEEFA"/>
        </patternFill>
      </fill>
      <border>
        <top style="thin">
          <color theme="0" tint="-0.14996795556505021"/>
        </top>
        <bottom style="thin">
          <color theme="0" tint="-0.14996795556505021"/>
        </bottom>
      </border>
    </dxf>
    <dxf>
      <fill>
        <patternFill>
          <bgColor theme="7"/>
        </patternFill>
      </fill>
      <border>
        <left/>
        <right/>
        <top style="thin">
          <color theme="0"/>
        </top>
        <bottom style="thin">
          <color theme="0"/>
        </bottom>
      </border>
    </dxf>
    <dxf>
      <fill>
        <patternFill>
          <bgColor theme="6"/>
        </patternFill>
      </fill>
      <border>
        <left/>
        <right/>
        <top style="thin">
          <color theme="0"/>
        </top>
        <bottom style="thin">
          <color theme="0"/>
        </bottom>
      </border>
    </dxf>
    <dxf>
      <fill>
        <patternFill>
          <bgColor rgb="FFFFCD00"/>
        </patternFill>
      </fill>
      <border>
        <left/>
        <right/>
        <top style="thin">
          <color theme="0"/>
        </top>
        <bottom style="thin">
          <color theme="0"/>
        </bottom>
      </border>
    </dxf>
    <dxf>
      <fill>
        <patternFill>
          <bgColor theme="9"/>
        </patternFill>
      </fill>
      <border>
        <left/>
        <right/>
        <top style="thin">
          <color theme="0"/>
        </top>
        <bottom style="thin">
          <color theme="0"/>
        </bottom>
      </border>
    </dxf>
    <dxf>
      <fill>
        <patternFill>
          <bgColor theme="8"/>
        </patternFill>
      </fill>
      <border>
        <left/>
        <right/>
        <top style="thin">
          <color theme="0"/>
        </top>
        <bottom style="thin">
          <color theme="0"/>
        </bottom>
      </border>
    </dxf>
    <dxf>
      <fill>
        <patternFill>
          <bgColor theme="5"/>
        </patternFill>
      </fill>
      <border>
        <top style="thin">
          <color theme="0"/>
        </top>
        <bottom style="thin">
          <color theme="0"/>
        </bottom>
      </border>
    </dxf>
    <dxf>
      <font>
        <color theme="0"/>
      </font>
      <fill>
        <patternFill>
          <bgColor theme="4"/>
        </patternFill>
      </fill>
      <border>
        <left/>
        <right/>
        <top/>
        <bottom style="thin">
          <color theme="0"/>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3743705557422"/>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0"/>
      </font>
      <fill>
        <patternFill>
          <bgColor theme="8"/>
        </patternFill>
      </fill>
      <border>
        <bottom style="thin">
          <color theme="0"/>
        </bottom>
      </border>
    </dxf>
    <dxf>
      <font>
        <b val="0"/>
        <i val="0"/>
        <color theme="0"/>
      </font>
      <fill>
        <patternFill>
          <bgColor theme="7"/>
        </patternFill>
      </fill>
      <border>
        <bottom style="thin">
          <color theme="0"/>
        </bottom>
      </border>
    </dxf>
    <dxf>
      <font>
        <b val="0"/>
        <i val="0"/>
        <color theme="0"/>
      </font>
      <fill>
        <patternFill>
          <bgColor theme="4"/>
        </patternFill>
      </fill>
      <border>
        <bottom style="thin">
          <color theme="0"/>
        </bottom>
        <vertical/>
        <horizontal/>
      </border>
    </dxf>
    <dxf>
      <font>
        <b val="0"/>
        <i val="0"/>
        <color theme="0"/>
      </font>
      <fill>
        <patternFill>
          <bgColor theme="5"/>
        </patternFill>
      </fill>
      <border>
        <bottom style="thin">
          <color theme="0"/>
        </bottom>
        <vertical/>
        <horizontal/>
      </border>
    </dxf>
    <dxf>
      <font>
        <b val="0"/>
        <i val="0"/>
        <color theme="0"/>
      </font>
      <fill>
        <patternFill>
          <bgColor theme="8"/>
        </patternFill>
      </fill>
      <border>
        <bottom style="thin">
          <color theme="0"/>
        </bottom>
        <vertical/>
        <horizontal/>
      </border>
    </dxf>
    <dxf>
      <font>
        <b val="0"/>
        <i val="0"/>
        <color theme="0"/>
      </font>
      <fill>
        <patternFill>
          <bgColor theme="7"/>
        </patternFill>
      </fill>
      <border>
        <bottom style="thin">
          <color theme="0"/>
        </bottom>
        <vertical/>
        <horizontal/>
      </border>
    </dxf>
    <dxf>
      <font>
        <b val="0"/>
        <i val="0"/>
        <color theme="0"/>
      </font>
      <fill>
        <patternFill>
          <bgColor rgb="FFFF6A13"/>
        </patternFill>
      </fill>
      <border>
        <bottom style="thin">
          <color theme="0"/>
        </bottom>
        <vertical/>
        <horizontal/>
      </border>
    </dxf>
    <dxf>
      <font>
        <b val="0"/>
        <i val="0"/>
        <color theme="0"/>
      </font>
      <fill>
        <patternFill>
          <bgColor rgb="FFFFCD00"/>
        </patternFill>
      </fill>
      <border>
        <bottom style="thin">
          <color theme="0"/>
        </bottom>
        <vertical/>
        <horizontal/>
      </border>
    </dxf>
    <dxf>
      <font>
        <b val="0"/>
        <i val="0"/>
        <color theme="0"/>
      </font>
      <fill>
        <patternFill>
          <bgColor theme="6"/>
        </patternFill>
      </fill>
      <border>
        <bottom style="thin">
          <color theme="0"/>
        </bottom>
        <vertical/>
        <horizontal/>
      </border>
    </dxf>
    <dxf>
      <font>
        <b val="0"/>
        <i val="0"/>
        <color theme="0"/>
      </font>
      <fill>
        <patternFill>
          <bgColor rgb="FFFFCD00"/>
        </patternFill>
      </fill>
      <border>
        <bottom style="thin">
          <color theme="0"/>
        </bottom>
      </border>
    </dxf>
    <dxf>
      <font>
        <b val="0"/>
        <i val="0"/>
        <color theme="0"/>
      </font>
      <fill>
        <patternFill>
          <bgColor theme="6"/>
        </patternFill>
      </fill>
      <border>
        <bottom style="thin">
          <color theme="0"/>
        </bottom>
      </border>
    </dxf>
    <dxf>
      <font>
        <b val="0"/>
        <i val="0"/>
        <color theme="0"/>
      </font>
      <fill>
        <patternFill>
          <bgColor rgb="FFFF6A13"/>
        </patternFill>
      </fill>
      <border>
        <bottom style="thin">
          <color theme="0"/>
        </bottom>
      </border>
    </dxf>
    <dxf>
      <font>
        <b val="0"/>
        <i val="0"/>
        <color theme="0"/>
      </font>
      <fill>
        <patternFill>
          <bgColor theme="5"/>
        </patternFill>
      </fill>
      <border>
        <bottom style="thin">
          <color theme="0"/>
        </bottom>
      </border>
    </dxf>
    <dxf>
      <font>
        <b val="0"/>
        <i val="0"/>
        <color theme="0"/>
      </font>
      <fill>
        <patternFill>
          <bgColor rgb="FF00587C"/>
        </patternFill>
      </fill>
      <border>
        <bottom style="thin">
          <color theme="0"/>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3743705557422"/>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3743705557422"/>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bgColor rgb="FFFFE9DD"/>
        </patternFill>
      </fill>
      <border>
        <top style="thin">
          <color theme="0" tint="-0.14996795556505021"/>
        </top>
        <bottom style="thin">
          <color theme="0" tint="-0.14996795556505021"/>
        </bottom>
      </border>
    </dxf>
    <dxf>
      <font>
        <b val="0"/>
        <i val="0"/>
        <color theme="3"/>
      </font>
      <fill>
        <patternFill>
          <bgColor rgb="FFFFFAE7"/>
        </patternFill>
      </fill>
      <border>
        <top style="thin">
          <color theme="0" tint="-0.14996795556505021"/>
        </top>
        <bottom style="thin">
          <color theme="0" tint="-0.14996795556505021"/>
        </bottom>
      </border>
    </dxf>
    <dxf>
      <font>
        <b val="0"/>
        <i val="0"/>
        <color theme="3"/>
      </font>
      <fill>
        <patternFill>
          <bgColor rgb="FFF9FFF7"/>
        </patternFill>
      </fill>
      <border>
        <top style="thin">
          <color theme="0" tint="-0.14996795556505021"/>
        </top>
        <bottom style="thin">
          <color theme="0" tint="-0.14996795556505021"/>
        </bottom>
      </border>
    </dxf>
    <dxf>
      <font>
        <b val="0"/>
        <i val="0"/>
        <color theme="3"/>
      </font>
      <fill>
        <patternFill>
          <bgColor rgb="FFEBFBFA"/>
        </patternFill>
      </fill>
      <border>
        <top style="thin">
          <color theme="0" tint="-0.14996795556505021"/>
        </top>
        <bottom style="thin">
          <color theme="0" tint="-0.14996795556505021"/>
        </bottom>
      </border>
    </dxf>
    <dxf>
      <fill>
        <patternFill>
          <bgColor rgb="FFE5EBFF"/>
        </patternFill>
      </fill>
      <border>
        <top style="thin">
          <color theme="0" tint="-0.14996795556505021"/>
        </top>
        <bottom style="thin">
          <color theme="0" tint="-0.14996795556505021"/>
        </bottom>
      </border>
    </dxf>
    <dxf>
      <font>
        <b val="0"/>
        <i val="0"/>
        <color theme="3"/>
      </font>
      <fill>
        <patternFill>
          <bgColor rgb="FFEBFBFA"/>
        </patternFill>
      </fill>
      <border>
        <top style="thin">
          <color theme="0" tint="-0.14996795556505021"/>
        </top>
        <bottom style="thin">
          <color theme="0" tint="-0.14996795556505021"/>
        </bottom>
      </border>
    </dxf>
    <dxf>
      <font>
        <b val="0"/>
        <i val="0"/>
        <color theme="3"/>
      </font>
      <fill>
        <patternFill>
          <bgColor rgb="FFFCEEFA"/>
        </patternFill>
      </fill>
      <border>
        <top style="thin">
          <color theme="0" tint="-0.14996795556505021"/>
        </top>
        <bottom style="thin">
          <color theme="0" tint="-0.14996795556505021"/>
        </bottom>
      </border>
    </dxf>
    <dxf>
      <fill>
        <patternFill>
          <bgColor theme="7"/>
        </patternFill>
      </fill>
      <border>
        <left/>
        <right/>
        <top style="thin">
          <color theme="0"/>
        </top>
        <bottom style="thin">
          <color theme="0"/>
        </bottom>
      </border>
    </dxf>
    <dxf>
      <fill>
        <patternFill>
          <bgColor theme="6"/>
        </patternFill>
      </fill>
      <border>
        <left/>
        <right/>
        <top style="thin">
          <color theme="0"/>
        </top>
        <bottom style="thin">
          <color theme="0"/>
        </bottom>
      </border>
    </dxf>
    <dxf>
      <fill>
        <patternFill>
          <bgColor rgb="FFFFCD00"/>
        </patternFill>
      </fill>
      <border>
        <left/>
        <right/>
        <top style="thin">
          <color theme="0"/>
        </top>
        <bottom style="thin">
          <color theme="0"/>
        </bottom>
      </border>
    </dxf>
    <dxf>
      <fill>
        <patternFill>
          <bgColor theme="9"/>
        </patternFill>
      </fill>
      <border>
        <left/>
        <right/>
        <top style="thin">
          <color theme="0"/>
        </top>
        <bottom style="thin">
          <color theme="0"/>
        </bottom>
      </border>
    </dxf>
    <dxf>
      <fill>
        <patternFill>
          <bgColor theme="8"/>
        </patternFill>
      </fill>
      <border>
        <left/>
        <right/>
        <top style="thin">
          <color theme="0"/>
        </top>
        <bottom style="thin">
          <color theme="0"/>
        </bottom>
      </border>
    </dxf>
    <dxf>
      <fill>
        <patternFill>
          <bgColor theme="5"/>
        </patternFill>
      </fill>
      <border>
        <top style="thin">
          <color theme="0"/>
        </top>
        <bottom style="thin">
          <color theme="0"/>
        </bottom>
      </border>
    </dxf>
    <dxf>
      <font>
        <color theme="0"/>
      </font>
      <fill>
        <patternFill>
          <bgColor theme="4"/>
        </patternFill>
      </fill>
      <border>
        <left/>
        <right/>
        <top/>
        <bottom style="thin">
          <color theme="0"/>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3743705557422"/>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3"/>
      </font>
      <fill>
        <patternFill patternType="none">
          <bgColor auto="1"/>
        </patternFill>
      </fill>
      <border>
        <top style="thin">
          <color theme="0" tint="-0.14996795556505021"/>
        </top>
        <bottom style="thin">
          <color theme="0" tint="-0.14996795556505021"/>
        </bottom>
      </border>
    </dxf>
    <dxf>
      <font>
        <b val="0"/>
        <i val="0"/>
        <color theme="0"/>
      </font>
      <fill>
        <patternFill>
          <bgColor theme="8"/>
        </patternFill>
      </fill>
      <border>
        <bottom style="thin">
          <color theme="0"/>
        </bottom>
      </border>
    </dxf>
    <dxf>
      <font>
        <b val="0"/>
        <i val="0"/>
        <color theme="0"/>
      </font>
      <fill>
        <patternFill>
          <bgColor theme="7"/>
        </patternFill>
      </fill>
      <border>
        <bottom style="thin">
          <color theme="0"/>
        </bottom>
      </border>
    </dxf>
    <dxf>
      <font>
        <b val="0"/>
        <i val="0"/>
        <color theme="0"/>
      </font>
      <fill>
        <patternFill>
          <bgColor theme="4"/>
        </patternFill>
      </fill>
      <border>
        <bottom style="thin">
          <color theme="0"/>
        </bottom>
        <vertical/>
        <horizontal/>
      </border>
    </dxf>
    <dxf>
      <font>
        <b val="0"/>
        <i val="0"/>
        <color theme="0"/>
      </font>
      <fill>
        <patternFill>
          <bgColor theme="5"/>
        </patternFill>
      </fill>
      <border>
        <bottom style="thin">
          <color theme="0"/>
        </bottom>
        <vertical/>
        <horizontal/>
      </border>
    </dxf>
    <dxf>
      <font>
        <b val="0"/>
        <i val="0"/>
        <color theme="0"/>
      </font>
      <fill>
        <patternFill>
          <bgColor theme="8"/>
        </patternFill>
      </fill>
      <border>
        <bottom style="thin">
          <color theme="0"/>
        </bottom>
        <vertical/>
        <horizontal/>
      </border>
    </dxf>
    <dxf>
      <font>
        <b val="0"/>
        <i val="0"/>
        <color theme="0"/>
      </font>
      <fill>
        <patternFill>
          <bgColor theme="7"/>
        </patternFill>
      </fill>
      <border>
        <bottom style="thin">
          <color theme="0"/>
        </bottom>
        <vertical/>
        <horizontal/>
      </border>
    </dxf>
    <dxf>
      <font>
        <b val="0"/>
        <i val="0"/>
        <color theme="0"/>
      </font>
      <fill>
        <patternFill>
          <bgColor rgb="FFFF6A13"/>
        </patternFill>
      </fill>
      <border>
        <bottom style="thin">
          <color theme="0"/>
        </bottom>
        <vertical/>
        <horizontal/>
      </border>
    </dxf>
    <dxf>
      <font>
        <b val="0"/>
        <i val="0"/>
        <color theme="0"/>
      </font>
      <fill>
        <patternFill>
          <bgColor rgb="FFFFCD00"/>
        </patternFill>
      </fill>
      <border>
        <bottom style="thin">
          <color theme="0"/>
        </bottom>
        <vertical/>
        <horizontal/>
      </border>
    </dxf>
    <dxf>
      <font>
        <b val="0"/>
        <i val="0"/>
        <color theme="0"/>
      </font>
      <fill>
        <patternFill>
          <bgColor theme="6"/>
        </patternFill>
      </fill>
      <border>
        <bottom style="thin">
          <color theme="0"/>
        </bottom>
        <vertical/>
        <horizontal/>
      </border>
    </dxf>
    <dxf>
      <font>
        <b val="0"/>
        <i val="0"/>
        <color theme="0"/>
      </font>
      <fill>
        <patternFill>
          <bgColor rgb="FFFFCD00"/>
        </patternFill>
      </fill>
      <border>
        <bottom style="thin">
          <color theme="0"/>
        </bottom>
      </border>
    </dxf>
    <dxf>
      <font>
        <b val="0"/>
        <i val="0"/>
        <color theme="0"/>
      </font>
      <fill>
        <patternFill>
          <bgColor theme="6"/>
        </patternFill>
      </fill>
      <border>
        <bottom style="thin">
          <color theme="0"/>
        </bottom>
      </border>
    </dxf>
    <dxf>
      <font>
        <b val="0"/>
        <i val="0"/>
        <color theme="0"/>
      </font>
      <fill>
        <patternFill>
          <bgColor rgb="FFFF6A13"/>
        </patternFill>
      </fill>
      <border>
        <bottom style="thin">
          <color theme="0"/>
        </bottom>
      </border>
    </dxf>
    <dxf>
      <font>
        <b val="0"/>
        <i val="0"/>
        <color theme="0"/>
      </font>
      <fill>
        <patternFill>
          <bgColor theme="5"/>
        </patternFill>
      </fill>
      <border>
        <bottom style="thin">
          <color theme="0"/>
        </bottom>
      </border>
    </dxf>
    <dxf>
      <font>
        <b val="0"/>
        <i val="0"/>
        <color theme="0"/>
      </font>
      <fill>
        <patternFill>
          <bgColor rgb="FF00587C"/>
        </patternFill>
      </fill>
      <border>
        <bottom style="thin">
          <color theme="0"/>
        </bottom>
      </border>
    </dxf>
    <dxf>
      <font>
        <color theme="0"/>
      </font>
      <fill>
        <patternFill>
          <bgColor rgb="FF53565A"/>
        </patternFill>
      </fill>
    </dxf>
    <dxf>
      <fill>
        <patternFill>
          <bgColor rgb="FF64A70B"/>
        </patternFill>
      </fill>
      <border>
        <vertical/>
        <horizontal/>
      </border>
    </dxf>
    <dxf>
      <font>
        <color theme="0"/>
      </font>
      <fill>
        <patternFill>
          <bgColor rgb="FF53565A"/>
        </patternFill>
      </fill>
    </dxf>
    <dxf>
      <fill>
        <patternFill>
          <bgColor rgb="FF64A70B"/>
        </patternFill>
      </fill>
      <border>
        <vertical/>
        <horizontal/>
      </border>
    </dxf>
    <dxf>
      <font>
        <color theme="0"/>
      </font>
      <fill>
        <patternFill>
          <bgColor rgb="FF53565A"/>
        </patternFill>
      </fill>
    </dxf>
    <dxf>
      <fill>
        <patternFill>
          <bgColor rgb="FF64A70B"/>
        </patternFill>
      </fill>
      <border>
        <vertical/>
        <horizontal/>
      </border>
    </dxf>
    <dxf>
      <fill>
        <patternFill>
          <bgColor rgb="FFFFFF00"/>
        </patternFill>
      </fill>
    </dxf>
    <dxf>
      <fill>
        <patternFill>
          <bgColor rgb="FF92D050"/>
        </patternFill>
      </fill>
    </dxf>
    <dxf>
      <fill>
        <patternFill>
          <bgColor rgb="FF00B0F0"/>
        </patternFill>
      </fill>
    </dxf>
    <dxf>
      <fill>
        <patternFill>
          <bgColor rgb="FFFFC000"/>
        </patternFill>
      </fill>
    </dxf>
    <dxf>
      <fill>
        <patternFill>
          <bgColor rgb="FF0070C0"/>
        </patternFill>
      </fill>
    </dxf>
  </dxfs>
  <tableStyles count="0" defaultTableStyle="TableStyleMedium2" defaultPivotStyle="PivotStyleLight16"/>
  <colors>
    <mruColors>
      <color rgb="FF00587C"/>
      <color rgb="FFEBFBFA"/>
      <color rgb="FFFFCD00"/>
      <color rgb="FFFCEEFA"/>
      <color rgb="FFFFFAE7"/>
      <color rgb="FFF9FFF7"/>
      <color rgb="FFE5EBFF"/>
      <color rgb="FFC8C8C8"/>
      <color rgb="FFFEF3B4"/>
      <color rgb="FFFEF8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theme/theme1.xml><?xml version="1.0" encoding="utf-8"?>
<a:theme xmlns:a="http://schemas.openxmlformats.org/drawingml/2006/main" name="Office Theme">
  <a:themeElements>
    <a:clrScheme name="SFO">
      <a:dk1>
        <a:srgbClr val="53565A"/>
      </a:dk1>
      <a:lt1>
        <a:sysClr val="window" lastClr="FFFFFF"/>
      </a:lt1>
      <a:dk2>
        <a:srgbClr val="53565A"/>
      </a:dk2>
      <a:lt2>
        <a:srgbClr val="FFFFFF"/>
      </a:lt2>
      <a:accent1>
        <a:srgbClr val="011343"/>
      </a:accent1>
      <a:accent2>
        <a:srgbClr val="0097A9"/>
      </a:accent2>
      <a:accent3>
        <a:srgbClr val="64A70B"/>
      </a:accent3>
      <a:accent4>
        <a:srgbClr val="009B77"/>
      </a:accent4>
      <a:accent5>
        <a:srgbClr val="A51890"/>
      </a:accent5>
      <a:accent6>
        <a:srgbClr val="FF6A13"/>
      </a:accent6>
      <a:hlink>
        <a:srgbClr val="00587C"/>
      </a:hlink>
      <a:folHlink>
        <a:srgbClr val="00587C"/>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image" Target="../media/image1.jpeg"/><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E5F2B-C996-4EE0-B4E4-2D03C4E1BFC7}">
  <dimension ref="A1:HL76"/>
  <sheetViews>
    <sheetView showGridLines="0" showWhiteSpace="0" zoomScale="120" zoomScaleNormal="120" zoomScaleSheetLayoutView="90" zoomScalePageLayoutView="95" workbookViewId="0">
      <pane ySplit="2" topLeftCell="A3" activePane="bottomLeft" state="frozen"/>
      <selection pane="bottomLeft" activeCell="C1" sqref="C1"/>
    </sheetView>
  </sheetViews>
  <sheetFormatPr defaultColWidth="9.140625" defaultRowHeight="12.75" x14ac:dyDescent="0.25"/>
  <cols>
    <col min="1" max="1" width="22.28515625" style="180" customWidth="1"/>
    <col min="2" max="2" width="15.85546875" style="180" customWidth="1"/>
    <col min="3" max="3" width="61.140625" style="180" customWidth="1"/>
    <col min="4" max="4" width="37.7109375" style="180" customWidth="1"/>
    <col min="5" max="5" width="31.7109375" style="180" customWidth="1"/>
    <col min="6" max="6" width="23.7109375" style="180" customWidth="1"/>
    <col min="7" max="7" width="29" style="180" customWidth="1"/>
    <col min="8" max="9" width="12.5703125" style="182" customWidth="1"/>
    <col min="10" max="10" width="16.7109375" style="182" customWidth="1"/>
    <col min="11" max="11" width="13.5703125" style="182" customWidth="1"/>
    <col min="12" max="13" width="16.7109375" style="182" customWidth="1"/>
    <col min="14" max="14" width="16.7109375" style="182" hidden="1" customWidth="1"/>
    <col min="15" max="15" width="9.140625" style="181"/>
    <col min="16" max="16" width="0" style="181" hidden="1" customWidth="1"/>
    <col min="17" max="17" width="14.7109375" style="181" hidden="1" customWidth="1"/>
    <col min="18" max="18" width="14" style="181" hidden="1" customWidth="1"/>
    <col min="19" max="19" width="14.28515625" style="181" hidden="1" customWidth="1"/>
    <col min="20" max="220" width="9.140625" style="181"/>
    <col min="221" max="16384" width="9.140625" style="182"/>
  </cols>
  <sheetData>
    <row r="1" spans="1:220" s="172" customFormat="1" ht="27.95" customHeight="1" x14ac:dyDescent="0.25">
      <c r="A1" s="170" t="s">
        <v>10</v>
      </c>
      <c r="B1" s="171"/>
      <c r="C1" s="171"/>
      <c r="D1" s="171"/>
      <c r="E1" s="171"/>
      <c r="F1" s="171"/>
      <c r="G1" s="171"/>
      <c r="J1" s="173"/>
      <c r="K1" s="174"/>
      <c r="M1" s="173"/>
      <c r="N1" s="173"/>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5"/>
      <c r="CE1" s="175"/>
      <c r="CF1" s="175"/>
      <c r="CG1" s="175"/>
      <c r="CH1" s="175"/>
      <c r="CI1" s="175"/>
      <c r="CJ1" s="175"/>
      <c r="CK1" s="175"/>
      <c r="CL1" s="175"/>
      <c r="CM1" s="175"/>
      <c r="CN1" s="175"/>
      <c r="CO1" s="175"/>
      <c r="CP1" s="175"/>
      <c r="CQ1" s="175"/>
      <c r="CR1" s="175"/>
      <c r="CS1" s="175"/>
      <c r="CT1" s="175"/>
      <c r="CU1" s="175"/>
      <c r="CV1" s="175"/>
      <c r="CW1" s="175"/>
      <c r="CX1" s="175"/>
      <c r="CY1" s="175"/>
      <c r="CZ1" s="175"/>
      <c r="DA1" s="175"/>
      <c r="DB1" s="175"/>
      <c r="DC1" s="175"/>
      <c r="DD1" s="175"/>
      <c r="DE1" s="175"/>
      <c r="DF1" s="175"/>
      <c r="DG1" s="175"/>
      <c r="DH1" s="175"/>
      <c r="DI1" s="175"/>
      <c r="DJ1" s="175"/>
      <c r="DK1" s="175"/>
      <c r="DL1" s="175"/>
      <c r="DM1" s="175"/>
      <c r="DN1" s="175"/>
      <c r="DO1" s="175"/>
      <c r="DP1" s="175"/>
      <c r="DQ1" s="175"/>
      <c r="DR1" s="175"/>
      <c r="DS1" s="175"/>
      <c r="DT1" s="175"/>
      <c r="DU1" s="175"/>
      <c r="DV1" s="175"/>
      <c r="DW1" s="175"/>
      <c r="DX1" s="175"/>
      <c r="DY1" s="175"/>
      <c r="DZ1" s="175"/>
      <c r="EA1" s="175"/>
      <c r="EB1" s="175"/>
      <c r="EC1" s="175"/>
      <c r="ED1" s="175"/>
      <c r="EE1" s="175"/>
      <c r="EF1" s="175"/>
      <c r="EG1" s="175"/>
      <c r="EH1" s="175"/>
      <c r="EI1" s="175"/>
      <c r="EJ1" s="175"/>
      <c r="EK1" s="175"/>
      <c r="EL1" s="175"/>
      <c r="EM1" s="175"/>
      <c r="EN1" s="175"/>
      <c r="EO1" s="175"/>
      <c r="EP1" s="175"/>
      <c r="EQ1" s="175"/>
      <c r="ER1" s="175"/>
      <c r="ES1" s="175"/>
      <c r="ET1" s="175"/>
      <c r="EU1" s="175"/>
      <c r="EV1" s="175"/>
      <c r="EW1" s="175"/>
      <c r="EX1" s="175"/>
      <c r="EY1" s="175"/>
      <c r="EZ1" s="175"/>
      <c r="FA1" s="175"/>
      <c r="FB1" s="175"/>
      <c r="FC1" s="175"/>
      <c r="FD1" s="175"/>
      <c r="FE1" s="175"/>
      <c r="FF1" s="175"/>
      <c r="FG1" s="175"/>
      <c r="FH1" s="175"/>
      <c r="FI1" s="175"/>
      <c r="FJ1" s="175"/>
      <c r="FK1" s="175"/>
      <c r="FL1" s="175"/>
      <c r="FM1" s="175"/>
      <c r="FN1" s="175"/>
      <c r="FO1" s="175"/>
      <c r="FP1" s="175"/>
      <c r="FQ1" s="175"/>
      <c r="FR1" s="175"/>
      <c r="FS1" s="175"/>
      <c r="FT1" s="175"/>
      <c r="FU1" s="175"/>
      <c r="FV1" s="175"/>
      <c r="FW1" s="175"/>
      <c r="FX1" s="175"/>
      <c r="FY1" s="175"/>
      <c r="FZ1" s="175"/>
      <c r="GA1" s="175"/>
      <c r="GB1" s="175"/>
      <c r="GC1" s="175"/>
      <c r="GD1" s="175"/>
      <c r="GE1" s="175"/>
      <c r="GF1" s="175"/>
      <c r="GG1" s="175"/>
      <c r="GH1" s="175"/>
      <c r="GI1" s="175"/>
      <c r="GJ1" s="175"/>
      <c r="GK1" s="175"/>
      <c r="GL1" s="175"/>
      <c r="GM1" s="175"/>
      <c r="GN1" s="175"/>
      <c r="GO1" s="175"/>
      <c r="GP1" s="175"/>
      <c r="GQ1" s="175"/>
      <c r="GR1" s="175"/>
      <c r="GS1" s="175"/>
      <c r="GT1" s="175"/>
      <c r="GU1" s="175"/>
      <c r="GV1" s="175"/>
      <c r="GW1" s="175"/>
      <c r="GX1" s="175"/>
      <c r="GY1" s="175"/>
      <c r="GZ1" s="175"/>
      <c r="HA1" s="175"/>
      <c r="HB1" s="175"/>
      <c r="HC1" s="175"/>
      <c r="HD1" s="175"/>
      <c r="HE1" s="175"/>
      <c r="HF1" s="175"/>
      <c r="HG1" s="175"/>
      <c r="HH1" s="175"/>
      <c r="HI1" s="175"/>
      <c r="HJ1" s="175"/>
      <c r="HK1" s="175"/>
      <c r="HL1" s="175"/>
    </row>
    <row r="2" spans="1:220" s="172" customFormat="1" ht="50.1" customHeight="1" x14ac:dyDescent="0.25">
      <c r="A2" s="220" t="s">
        <v>411</v>
      </c>
      <c r="B2" s="220"/>
      <c r="C2" s="220"/>
      <c r="D2" s="220"/>
      <c r="E2" s="220"/>
      <c r="F2" s="220"/>
      <c r="G2" s="171"/>
      <c r="H2" s="171"/>
      <c r="I2" s="171"/>
      <c r="J2" s="176"/>
      <c r="K2" s="177"/>
      <c r="L2" s="171"/>
      <c r="M2" s="176"/>
      <c r="N2" s="176"/>
      <c r="O2" s="175"/>
      <c r="P2" s="175"/>
      <c r="Q2" s="175"/>
      <c r="R2" s="175"/>
      <c r="S2" s="175"/>
      <c r="T2" s="175"/>
      <c r="U2" s="175"/>
      <c r="V2" s="175"/>
      <c r="W2" s="175"/>
      <c r="X2" s="175"/>
      <c r="Y2" s="175"/>
      <c r="Z2" s="175"/>
      <c r="AA2" s="175"/>
      <c r="AB2" s="175"/>
      <c r="AC2" s="175"/>
      <c r="AD2" s="175"/>
      <c r="AE2" s="175"/>
      <c r="AF2" s="175"/>
      <c r="AG2" s="175"/>
      <c r="AH2" s="175"/>
      <c r="AI2" s="175"/>
      <c r="AJ2" s="175"/>
      <c r="AK2" s="175"/>
      <c r="AL2" s="175"/>
      <c r="AM2" s="175"/>
      <c r="AN2" s="175"/>
      <c r="AO2" s="175"/>
      <c r="AP2" s="175"/>
      <c r="AQ2" s="175"/>
      <c r="AR2" s="175"/>
      <c r="AS2" s="175"/>
      <c r="AT2" s="175"/>
      <c r="AU2" s="175"/>
      <c r="AV2" s="175"/>
      <c r="AW2" s="175"/>
      <c r="AX2" s="175"/>
      <c r="AY2" s="175"/>
      <c r="AZ2" s="175"/>
      <c r="BA2" s="175"/>
      <c r="BB2" s="175"/>
      <c r="BC2" s="175"/>
      <c r="BD2" s="175"/>
      <c r="BE2" s="175"/>
      <c r="BF2" s="175"/>
      <c r="BG2" s="175"/>
      <c r="BH2" s="175"/>
      <c r="BI2" s="175"/>
      <c r="BJ2" s="175"/>
      <c r="BK2" s="175"/>
      <c r="BL2" s="175"/>
      <c r="BM2" s="175"/>
      <c r="BN2" s="175"/>
      <c r="BO2" s="175"/>
      <c r="BP2" s="175"/>
      <c r="BQ2" s="175"/>
      <c r="BR2" s="175"/>
      <c r="BS2" s="175"/>
      <c r="BT2" s="175"/>
      <c r="BU2" s="175"/>
      <c r="BV2" s="175"/>
      <c r="BW2" s="175"/>
      <c r="BX2" s="175"/>
      <c r="BY2" s="175"/>
      <c r="BZ2" s="175"/>
      <c r="CA2" s="175"/>
      <c r="CB2" s="175"/>
      <c r="CC2" s="175"/>
      <c r="CD2" s="175"/>
      <c r="CE2" s="175"/>
      <c r="CF2" s="175"/>
      <c r="CG2" s="175"/>
      <c r="CH2" s="175"/>
      <c r="CI2" s="175"/>
      <c r="CJ2" s="175"/>
      <c r="CK2" s="175"/>
      <c r="CL2" s="175"/>
      <c r="CM2" s="175"/>
      <c r="CN2" s="175"/>
      <c r="CO2" s="175"/>
      <c r="CP2" s="175"/>
      <c r="CQ2" s="175"/>
      <c r="CR2" s="175"/>
      <c r="CS2" s="175"/>
      <c r="CT2" s="175"/>
      <c r="CU2" s="175"/>
      <c r="CV2" s="175"/>
      <c r="CW2" s="175"/>
      <c r="CX2" s="175"/>
      <c r="CY2" s="175"/>
      <c r="CZ2" s="175"/>
      <c r="DA2" s="175"/>
      <c r="DB2" s="175"/>
      <c r="DC2" s="175"/>
      <c r="DD2" s="175"/>
      <c r="DE2" s="175"/>
      <c r="DF2" s="175"/>
      <c r="DG2" s="175"/>
      <c r="DH2" s="175"/>
      <c r="DI2" s="175"/>
      <c r="DJ2" s="175"/>
      <c r="DK2" s="175"/>
      <c r="DL2" s="175"/>
      <c r="DM2" s="175"/>
      <c r="DN2" s="175"/>
      <c r="DO2" s="175"/>
      <c r="DP2" s="175"/>
      <c r="DQ2" s="175"/>
      <c r="DR2" s="175"/>
      <c r="DS2" s="175"/>
      <c r="DT2" s="175"/>
      <c r="DU2" s="175"/>
      <c r="DV2" s="175"/>
      <c r="DW2" s="175"/>
      <c r="DX2" s="175"/>
      <c r="DY2" s="175"/>
      <c r="DZ2" s="175"/>
      <c r="EA2" s="175"/>
      <c r="EB2" s="175"/>
      <c r="EC2" s="175"/>
      <c r="ED2" s="175"/>
      <c r="EE2" s="175"/>
      <c r="EF2" s="175"/>
      <c r="EG2" s="175"/>
      <c r="EH2" s="175"/>
      <c r="EI2" s="175"/>
      <c r="EJ2" s="175"/>
      <c r="EK2" s="175"/>
      <c r="EL2" s="175"/>
      <c r="EM2" s="175"/>
      <c r="EN2" s="175"/>
      <c r="EO2" s="175"/>
      <c r="EP2" s="175"/>
      <c r="EQ2" s="175"/>
      <c r="ER2" s="175"/>
      <c r="ES2" s="175"/>
      <c r="ET2" s="175"/>
      <c r="EU2" s="175"/>
      <c r="EV2" s="175"/>
      <c r="EW2" s="175"/>
      <c r="EX2" s="175"/>
      <c r="EY2" s="175"/>
      <c r="EZ2" s="175"/>
      <c r="FA2" s="175"/>
      <c r="FB2" s="175"/>
      <c r="FC2" s="175"/>
      <c r="FD2" s="175"/>
      <c r="FE2" s="175"/>
      <c r="FF2" s="175"/>
      <c r="FG2" s="175"/>
      <c r="FH2" s="175"/>
      <c r="FI2" s="175"/>
      <c r="FJ2" s="175"/>
      <c r="FK2" s="175"/>
      <c r="FL2" s="175"/>
      <c r="FM2" s="175"/>
      <c r="FN2" s="175"/>
      <c r="FO2" s="175"/>
      <c r="FP2" s="175"/>
      <c r="FQ2" s="175"/>
      <c r="FR2" s="175"/>
      <c r="FS2" s="175"/>
      <c r="FT2" s="175"/>
      <c r="FU2" s="175"/>
      <c r="FV2" s="175"/>
      <c r="FW2" s="175"/>
      <c r="FX2" s="175"/>
      <c r="FY2" s="175"/>
      <c r="FZ2" s="175"/>
      <c r="GA2" s="175"/>
      <c r="GB2" s="175"/>
      <c r="GC2" s="175"/>
      <c r="GD2" s="175"/>
      <c r="GE2" s="175"/>
      <c r="GF2" s="175"/>
      <c r="GG2" s="175"/>
      <c r="GH2" s="175"/>
      <c r="GI2" s="175"/>
      <c r="GJ2" s="175"/>
      <c r="GK2" s="175"/>
      <c r="GL2" s="175"/>
      <c r="GM2" s="175"/>
      <c r="GN2" s="175"/>
      <c r="GO2" s="175"/>
      <c r="GP2" s="175"/>
      <c r="GQ2" s="175"/>
      <c r="GR2" s="175"/>
      <c r="GS2" s="175"/>
      <c r="GT2" s="175"/>
      <c r="GU2" s="175"/>
      <c r="GV2" s="175"/>
      <c r="GW2" s="175"/>
      <c r="GX2" s="175"/>
      <c r="GY2" s="175"/>
      <c r="GZ2" s="175"/>
      <c r="HA2" s="175"/>
      <c r="HB2" s="175"/>
      <c r="HC2" s="175"/>
      <c r="HD2" s="175"/>
      <c r="HE2" s="175"/>
      <c r="HF2" s="175"/>
      <c r="HG2" s="175"/>
      <c r="HH2" s="175"/>
      <c r="HI2" s="175"/>
      <c r="HJ2" s="175"/>
      <c r="HK2" s="175"/>
      <c r="HL2" s="175"/>
    </row>
    <row r="3" spans="1:220" s="196" customFormat="1" ht="15.75" x14ac:dyDescent="0.25">
      <c r="A3" s="221" t="s">
        <v>194</v>
      </c>
      <c r="B3" s="221"/>
      <c r="C3" s="221"/>
      <c r="D3" s="221"/>
      <c r="E3" s="221"/>
      <c r="F3" s="221"/>
      <c r="G3" s="195"/>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8"/>
      <c r="BA3" s="188"/>
      <c r="BB3" s="188"/>
      <c r="BC3" s="188"/>
      <c r="BD3" s="188"/>
      <c r="BE3" s="188"/>
      <c r="BF3" s="188"/>
      <c r="BG3" s="188"/>
      <c r="BH3" s="188"/>
      <c r="BI3" s="188"/>
      <c r="BJ3" s="188"/>
      <c r="BK3" s="188"/>
      <c r="BL3" s="188"/>
      <c r="BM3" s="188"/>
      <c r="BN3" s="188"/>
      <c r="BO3" s="188"/>
      <c r="BP3" s="188"/>
      <c r="BQ3" s="188"/>
      <c r="BR3" s="188"/>
      <c r="BS3" s="188"/>
      <c r="BT3" s="188"/>
      <c r="BU3" s="188"/>
      <c r="BV3" s="188"/>
      <c r="BW3" s="188"/>
      <c r="BX3" s="188"/>
      <c r="BY3" s="188"/>
      <c r="BZ3" s="188"/>
      <c r="CA3" s="188"/>
      <c r="CB3" s="188"/>
      <c r="CC3" s="188"/>
      <c r="CD3" s="188"/>
      <c r="CE3" s="188"/>
      <c r="CF3" s="188"/>
      <c r="CG3" s="188"/>
      <c r="CH3" s="188"/>
      <c r="CI3" s="188"/>
      <c r="CJ3" s="188"/>
      <c r="CK3" s="188"/>
      <c r="CL3" s="188"/>
      <c r="CM3" s="188"/>
      <c r="CN3" s="188"/>
      <c r="CO3" s="188"/>
      <c r="CP3" s="188"/>
      <c r="CQ3" s="188"/>
      <c r="CR3" s="188"/>
      <c r="CS3" s="188"/>
      <c r="CT3" s="188"/>
      <c r="CU3" s="188"/>
      <c r="CV3" s="188"/>
      <c r="CW3" s="188"/>
      <c r="CX3" s="188"/>
      <c r="CY3" s="188"/>
      <c r="CZ3" s="188"/>
      <c r="DA3" s="188"/>
      <c r="DB3" s="188"/>
      <c r="DC3" s="188"/>
      <c r="DD3" s="188"/>
      <c r="DE3" s="188"/>
      <c r="DF3" s="188"/>
      <c r="DG3" s="188"/>
      <c r="DH3" s="188"/>
      <c r="DI3" s="188"/>
      <c r="DJ3" s="188"/>
      <c r="DK3" s="188"/>
      <c r="DL3" s="188"/>
      <c r="DM3" s="188"/>
      <c r="DN3" s="188"/>
      <c r="DO3" s="188"/>
      <c r="DP3" s="188"/>
      <c r="DQ3" s="188"/>
      <c r="DR3" s="188"/>
      <c r="DS3" s="188"/>
      <c r="DT3" s="188"/>
      <c r="DU3" s="188"/>
      <c r="DV3" s="188"/>
      <c r="DW3" s="188"/>
      <c r="DX3" s="188"/>
      <c r="DY3" s="188"/>
      <c r="DZ3" s="188"/>
      <c r="EA3" s="188"/>
      <c r="EB3" s="188"/>
      <c r="EC3" s="188"/>
      <c r="ED3" s="188"/>
      <c r="EE3" s="188"/>
      <c r="EF3" s="188"/>
      <c r="EG3" s="188"/>
      <c r="EH3" s="188"/>
      <c r="EI3" s="188"/>
      <c r="EJ3" s="188"/>
      <c r="EK3" s="188"/>
      <c r="EL3" s="188"/>
      <c r="EM3" s="188"/>
      <c r="EN3" s="188"/>
      <c r="EO3" s="188"/>
      <c r="EP3" s="188"/>
      <c r="EQ3" s="188"/>
      <c r="ER3" s="188"/>
      <c r="ES3" s="188"/>
      <c r="ET3" s="188"/>
      <c r="EU3" s="188"/>
      <c r="EV3" s="188"/>
      <c r="EW3" s="188"/>
      <c r="EX3" s="188"/>
      <c r="EY3" s="188"/>
      <c r="EZ3" s="188"/>
      <c r="FA3" s="188"/>
      <c r="FB3" s="188"/>
      <c r="FC3" s="188"/>
      <c r="FD3" s="188"/>
      <c r="FE3" s="188"/>
      <c r="FF3" s="188"/>
      <c r="FG3" s="188"/>
      <c r="FH3" s="188"/>
      <c r="FI3" s="188"/>
      <c r="FJ3" s="188"/>
      <c r="FK3" s="188"/>
      <c r="FL3" s="188"/>
      <c r="FM3" s="188"/>
      <c r="FN3" s="188"/>
      <c r="FO3" s="188"/>
      <c r="FP3" s="188"/>
      <c r="FQ3" s="188"/>
      <c r="FR3" s="188"/>
      <c r="FS3" s="188"/>
      <c r="FT3" s="188"/>
      <c r="FU3" s="188"/>
      <c r="FV3" s="188"/>
      <c r="FW3" s="188"/>
      <c r="FX3" s="188"/>
      <c r="FY3" s="188"/>
      <c r="FZ3" s="188"/>
      <c r="GA3" s="188"/>
      <c r="GB3" s="188"/>
      <c r="GC3" s="188"/>
      <c r="GD3" s="188"/>
      <c r="GE3" s="188"/>
      <c r="GF3" s="188"/>
      <c r="GG3" s="188"/>
      <c r="GH3" s="188"/>
      <c r="GI3" s="188"/>
      <c r="GJ3" s="188"/>
      <c r="GK3" s="188"/>
      <c r="GL3" s="188"/>
      <c r="GM3" s="188"/>
      <c r="GN3" s="188"/>
      <c r="GO3" s="188"/>
      <c r="GP3" s="188"/>
      <c r="GQ3" s="188"/>
      <c r="GR3" s="188"/>
      <c r="GS3" s="188"/>
      <c r="GT3" s="188"/>
      <c r="GU3" s="188"/>
      <c r="GV3" s="188"/>
      <c r="GW3" s="188"/>
      <c r="GX3" s="188"/>
      <c r="GY3" s="188"/>
      <c r="GZ3" s="188"/>
      <c r="HA3" s="188"/>
      <c r="HB3" s="188"/>
      <c r="HC3" s="188"/>
      <c r="HD3" s="188"/>
      <c r="HE3" s="188"/>
      <c r="HF3" s="188"/>
      <c r="HG3" s="188"/>
      <c r="HH3" s="188"/>
      <c r="HI3" s="188"/>
      <c r="HJ3" s="188"/>
      <c r="HK3" s="188"/>
      <c r="HL3" s="188"/>
    </row>
    <row r="4" spans="1:220" s="196" customFormat="1" ht="15.75" x14ac:dyDescent="0.25">
      <c r="A4" s="219" t="s">
        <v>416</v>
      </c>
      <c r="B4" s="219"/>
      <c r="C4" s="219"/>
      <c r="D4" s="219"/>
      <c r="E4" s="219"/>
      <c r="F4" s="219"/>
      <c r="G4" s="195"/>
      <c r="O4" s="188"/>
      <c r="P4" s="188"/>
      <c r="Q4" s="188"/>
      <c r="R4" s="188"/>
      <c r="S4" s="188"/>
      <c r="T4" s="188"/>
      <c r="U4" s="188"/>
      <c r="V4" s="188"/>
      <c r="W4" s="188"/>
      <c r="X4" s="188"/>
      <c r="Y4" s="188"/>
      <c r="Z4" s="188"/>
      <c r="AA4" s="188"/>
      <c r="AB4" s="188"/>
      <c r="AC4" s="188"/>
      <c r="AD4" s="188"/>
      <c r="AE4" s="188"/>
      <c r="AF4" s="188"/>
      <c r="AG4" s="188"/>
      <c r="AH4" s="188"/>
      <c r="AI4" s="188"/>
      <c r="AJ4" s="188"/>
      <c r="AK4" s="188"/>
      <c r="AL4" s="188"/>
      <c r="AM4" s="188"/>
      <c r="AN4" s="188"/>
      <c r="AO4" s="188"/>
      <c r="AP4" s="188"/>
      <c r="AQ4" s="188"/>
      <c r="AR4" s="188"/>
      <c r="AS4" s="188"/>
      <c r="AT4" s="188"/>
      <c r="AU4" s="188"/>
      <c r="AV4" s="188"/>
      <c r="AW4" s="188"/>
      <c r="AX4" s="188"/>
      <c r="AY4" s="188"/>
      <c r="AZ4" s="188"/>
      <c r="BA4" s="188"/>
      <c r="BB4" s="188"/>
      <c r="BC4" s="188"/>
      <c r="BD4" s="188"/>
      <c r="BE4" s="188"/>
      <c r="BF4" s="188"/>
      <c r="BG4" s="188"/>
      <c r="BH4" s="188"/>
      <c r="BI4" s="188"/>
      <c r="BJ4" s="188"/>
      <c r="BK4" s="188"/>
      <c r="BL4" s="188"/>
      <c r="BM4" s="188"/>
      <c r="BN4" s="188"/>
      <c r="BO4" s="188"/>
      <c r="BP4" s="188"/>
      <c r="BQ4" s="188"/>
      <c r="BR4" s="188"/>
      <c r="BS4" s="188"/>
      <c r="BT4" s="188"/>
      <c r="BU4" s="188"/>
      <c r="BV4" s="188"/>
      <c r="BW4" s="188"/>
      <c r="BX4" s="188"/>
      <c r="BY4" s="188"/>
      <c r="BZ4" s="188"/>
      <c r="CA4" s="188"/>
      <c r="CB4" s="188"/>
      <c r="CC4" s="188"/>
      <c r="CD4" s="188"/>
      <c r="CE4" s="188"/>
      <c r="CF4" s="188"/>
      <c r="CG4" s="188"/>
      <c r="CH4" s="188"/>
      <c r="CI4" s="188"/>
      <c r="CJ4" s="188"/>
      <c r="CK4" s="188"/>
      <c r="CL4" s="188"/>
      <c r="CM4" s="188"/>
      <c r="CN4" s="188"/>
      <c r="CO4" s="188"/>
      <c r="CP4" s="188"/>
      <c r="CQ4" s="188"/>
      <c r="CR4" s="188"/>
      <c r="CS4" s="188"/>
      <c r="CT4" s="188"/>
      <c r="CU4" s="188"/>
      <c r="CV4" s="188"/>
      <c r="CW4" s="188"/>
      <c r="CX4" s="188"/>
      <c r="CY4" s="188"/>
      <c r="CZ4" s="188"/>
      <c r="DA4" s="188"/>
      <c r="DB4" s="188"/>
      <c r="DC4" s="188"/>
      <c r="DD4" s="188"/>
      <c r="DE4" s="188"/>
      <c r="DF4" s="188"/>
      <c r="DG4" s="188"/>
      <c r="DH4" s="188"/>
      <c r="DI4" s="188"/>
      <c r="DJ4" s="188"/>
      <c r="DK4" s="188"/>
      <c r="DL4" s="188"/>
      <c r="DM4" s="188"/>
      <c r="DN4" s="188"/>
      <c r="DO4" s="188"/>
      <c r="DP4" s="188"/>
      <c r="DQ4" s="188"/>
      <c r="DR4" s="188"/>
      <c r="DS4" s="188"/>
      <c r="DT4" s="188"/>
      <c r="DU4" s="188"/>
      <c r="DV4" s="188"/>
      <c r="DW4" s="188"/>
      <c r="DX4" s="188"/>
      <c r="DY4" s="188"/>
      <c r="DZ4" s="188"/>
      <c r="EA4" s="188"/>
      <c r="EB4" s="188"/>
      <c r="EC4" s="188"/>
      <c r="ED4" s="188"/>
      <c r="EE4" s="188"/>
      <c r="EF4" s="188"/>
      <c r="EG4" s="188"/>
      <c r="EH4" s="188"/>
      <c r="EI4" s="188"/>
      <c r="EJ4" s="188"/>
      <c r="EK4" s="188"/>
      <c r="EL4" s="188"/>
      <c r="EM4" s="188"/>
      <c r="EN4" s="188"/>
      <c r="EO4" s="188"/>
      <c r="EP4" s="188"/>
      <c r="EQ4" s="188"/>
      <c r="ER4" s="188"/>
      <c r="ES4" s="188"/>
      <c r="ET4" s="188"/>
      <c r="EU4" s="188"/>
      <c r="EV4" s="188"/>
      <c r="EW4" s="188"/>
      <c r="EX4" s="188"/>
      <c r="EY4" s="188"/>
      <c r="EZ4" s="188"/>
      <c r="FA4" s="188"/>
      <c r="FB4" s="188"/>
      <c r="FC4" s="188"/>
      <c r="FD4" s="188"/>
      <c r="FE4" s="188"/>
      <c r="FF4" s="188"/>
      <c r="FG4" s="188"/>
      <c r="FH4" s="188"/>
      <c r="FI4" s="188"/>
      <c r="FJ4" s="188"/>
      <c r="FK4" s="188"/>
      <c r="FL4" s="188"/>
      <c r="FM4" s="188"/>
      <c r="FN4" s="188"/>
      <c r="FO4" s="188"/>
      <c r="FP4" s="188"/>
      <c r="FQ4" s="188"/>
      <c r="FR4" s="188"/>
      <c r="FS4" s="188"/>
      <c r="FT4" s="188"/>
      <c r="FU4" s="188"/>
      <c r="FV4" s="188"/>
      <c r="FW4" s="188"/>
      <c r="FX4" s="188"/>
      <c r="FY4" s="188"/>
      <c r="FZ4" s="188"/>
      <c r="GA4" s="188"/>
      <c r="GB4" s="188"/>
      <c r="GC4" s="188"/>
      <c r="GD4" s="188"/>
      <c r="GE4" s="188"/>
      <c r="GF4" s="188"/>
      <c r="GG4" s="188"/>
      <c r="GH4" s="188"/>
      <c r="GI4" s="188"/>
      <c r="GJ4" s="188"/>
      <c r="GK4" s="188"/>
      <c r="GL4" s="188"/>
      <c r="GM4" s="188"/>
      <c r="GN4" s="188"/>
      <c r="GO4" s="188"/>
      <c r="GP4" s="188"/>
      <c r="GQ4" s="188"/>
      <c r="GR4" s="188"/>
      <c r="GS4" s="188"/>
      <c r="GT4" s="188"/>
      <c r="GU4" s="188"/>
      <c r="GV4" s="188"/>
      <c r="GW4" s="188"/>
      <c r="GX4" s="188"/>
      <c r="GY4" s="188"/>
      <c r="GZ4" s="188"/>
      <c r="HA4" s="188"/>
      <c r="HB4" s="188"/>
      <c r="HC4" s="188"/>
      <c r="HD4" s="188"/>
      <c r="HE4" s="188"/>
      <c r="HF4" s="188"/>
      <c r="HG4" s="188"/>
      <c r="HH4" s="188"/>
      <c r="HI4" s="188"/>
      <c r="HJ4" s="188"/>
      <c r="HK4" s="188"/>
      <c r="HL4" s="188"/>
    </row>
    <row r="5" spans="1:220" s="196" customFormat="1" ht="15.75" x14ac:dyDescent="0.25">
      <c r="A5" s="219" t="s">
        <v>192</v>
      </c>
      <c r="B5" s="219"/>
      <c r="C5" s="219"/>
      <c r="D5" s="219"/>
      <c r="E5" s="219"/>
      <c r="F5" s="219"/>
      <c r="G5" s="195"/>
      <c r="O5" s="188"/>
      <c r="P5" s="188"/>
      <c r="Q5" s="188"/>
      <c r="R5" s="188"/>
      <c r="S5" s="188"/>
      <c r="T5" s="188"/>
      <c r="U5" s="188"/>
      <c r="V5" s="188"/>
      <c r="W5" s="188"/>
      <c r="X5" s="188"/>
      <c r="Y5" s="188"/>
      <c r="Z5" s="188"/>
      <c r="AA5" s="188"/>
      <c r="AB5" s="188"/>
      <c r="AC5" s="188"/>
      <c r="AD5" s="188"/>
      <c r="AE5" s="188"/>
      <c r="AF5" s="188"/>
      <c r="AG5" s="188"/>
      <c r="AH5" s="188"/>
      <c r="AI5" s="188"/>
      <c r="AJ5" s="188"/>
      <c r="AK5" s="188"/>
      <c r="AL5" s="188"/>
      <c r="AM5" s="188"/>
      <c r="AN5" s="188"/>
      <c r="AO5" s="188"/>
      <c r="AP5" s="188"/>
      <c r="AQ5" s="188"/>
      <c r="AR5" s="188"/>
      <c r="AS5" s="188"/>
      <c r="AT5" s="188"/>
      <c r="AU5" s="188"/>
      <c r="AV5" s="188"/>
      <c r="AW5" s="188"/>
      <c r="AX5" s="188"/>
      <c r="AY5" s="188"/>
      <c r="AZ5" s="188"/>
      <c r="BA5" s="188"/>
      <c r="BB5" s="188"/>
      <c r="BC5" s="188"/>
      <c r="BD5" s="188"/>
      <c r="BE5" s="188"/>
      <c r="BF5" s="188"/>
      <c r="BG5" s="188"/>
      <c r="BH5" s="188"/>
      <c r="BI5" s="188"/>
      <c r="BJ5" s="188"/>
      <c r="BK5" s="188"/>
      <c r="BL5" s="188"/>
      <c r="BM5" s="188"/>
      <c r="BN5" s="188"/>
      <c r="BO5" s="188"/>
      <c r="BP5" s="188"/>
      <c r="BQ5" s="188"/>
      <c r="BR5" s="188"/>
      <c r="BS5" s="188"/>
      <c r="BT5" s="188"/>
      <c r="BU5" s="188"/>
      <c r="BV5" s="188"/>
      <c r="BW5" s="188"/>
      <c r="BX5" s="188"/>
      <c r="BY5" s="188"/>
      <c r="BZ5" s="188"/>
      <c r="CA5" s="188"/>
      <c r="CB5" s="188"/>
      <c r="CC5" s="188"/>
      <c r="CD5" s="188"/>
      <c r="CE5" s="188"/>
      <c r="CF5" s="188"/>
      <c r="CG5" s="188"/>
      <c r="CH5" s="188"/>
      <c r="CI5" s="188"/>
      <c r="CJ5" s="188"/>
      <c r="CK5" s="188"/>
      <c r="CL5" s="188"/>
      <c r="CM5" s="188"/>
      <c r="CN5" s="188"/>
      <c r="CO5" s="188"/>
      <c r="CP5" s="188"/>
      <c r="CQ5" s="188"/>
      <c r="CR5" s="188"/>
      <c r="CS5" s="188"/>
      <c r="CT5" s="188"/>
      <c r="CU5" s="188"/>
      <c r="CV5" s="188"/>
      <c r="CW5" s="188"/>
      <c r="CX5" s="188"/>
      <c r="CY5" s="188"/>
      <c r="CZ5" s="188"/>
      <c r="DA5" s="188"/>
      <c r="DB5" s="188"/>
      <c r="DC5" s="188"/>
      <c r="DD5" s="188"/>
      <c r="DE5" s="188"/>
      <c r="DF5" s="188"/>
      <c r="DG5" s="188"/>
      <c r="DH5" s="188"/>
      <c r="DI5" s="188"/>
      <c r="DJ5" s="188"/>
      <c r="DK5" s="188"/>
      <c r="DL5" s="188"/>
      <c r="DM5" s="188"/>
      <c r="DN5" s="188"/>
      <c r="DO5" s="188"/>
      <c r="DP5" s="188"/>
      <c r="DQ5" s="188"/>
      <c r="DR5" s="188"/>
      <c r="DS5" s="188"/>
      <c r="DT5" s="188"/>
      <c r="DU5" s="188"/>
      <c r="DV5" s="188"/>
      <c r="DW5" s="188"/>
      <c r="DX5" s="188"/>
      <c r="DY5" s="188"/>
      <c r="DZ5" s="188"/>
      <c r="EA5" s="188"/>
      <c r="EB5" s="188"/>
      <c r="EC5" s="188"/>
      <c r="ED5" s="188"/>
      <c r="EE5" s="188"/>
      <c r="EF5" s="188"/>
      <c r="EG5" s="188"/>
      <c r="EH5" s="188"/>
      <c r="EI5" s="188"/>
      <c r="EJ5" s="188"/>
      <c r="EK5" s="188"/>
      <c r="EL5" s="188"/>
      <c r="EM5" s="188"/>
      <c r="EN5" s="188"/>
      <c r="EO5" s="188"/>
      <c r="EP5" s="188"/>
      <c r="EQ5" s="188"/>
      <c r="ER5" s="188"/>
      <c r="ES5" s="188"/>
      <c r="ET5" s="188"/>
      <c r="EU5" s="188"/>
      <c r="EV5" s="188"/>
      <c r="EW5" s="188"/>
      <c r="EX5" s="188"/>
      <c r="EY5" s="188"/>
      <c r="EZ5" s="188"/>
      <c r="FA5" s="188"/>
      <c r="FB5" s="188"/>
      <c r="FC5" s="188"/>
      <c r="FD5" s="188"/>
      <c r="FE5" s="188"/>
      <c r="FF5" s="188"/>
      <c r="FG5" s="188"/>
      <c r="FH5" s="188"/>
      <c r="FI5" s="188"/>
      <c r="FJ5" s="188"/>
      <c r="FK5" s="188"/>
      <c r="FL5" s="188"/>
      <c r="FM5" s="188"/>
      <c r="FN5" s="188"/>
      <c r="FO5" s="188"/>
      <c r="FP5" s="188"/>
      <c r="FQ5" s="188"/>
      <c r="FR5" s="188"/>
      <c r="FS5" s="188"/>
      <c r="FT5" s="188"/>
      <c r="FU5" s="188"/>
      <c r="FV5" s="188"/>
      <c r="FW5" s="188"/>
      <c r="FX5" s="188"/>
      <c r="FY5" s="188"/>
      <c r="FZ5" s="188"/>
      <c r="GA5" s="188"/>
      <c r="GB5" s="188"/>
      <c r="GC5" s="188"/>
      <c r="GD5" s="188"/>
      <c r="GE5" s="188"/>
      <c r="GF5" s="188"/>
      <c r="GG5" s="188"/>
      <c r="GH5" s="188"/>
      <c r="GI5" s="188"/>
      <c r="GJ5" s="188"/>
      <c r="GK5" s="188"/>
      <c r="GL5" s="188"/>
      <c r="GM5" s="188"/>
      <c r="GN5" s="188"/>
      <c r="GO5" s="188"/>
      <c r="GP5" s="188"/>
      <c r="GQ5" s="188"/>
      <c r="GR5" s="188"/>
      <c r="GS5" s="188"/>
      <c r="GT5" s="188"/>
      <c r="GU5" s="188"/>
      <c r="GV5" s="188"/>
      <c r="GW5" s="188"/>
      <c r="GX5" s="188"/>
      <c r="GY5" s="188"/>
      <c r="GZ5" s="188"/>
      <c r="HA5" s="188"/>
      <c r="HB5" s="188"/>
      <c r="HC5" s="188"/>
      <c r="HD5" s="188"/>
      <c r="HE5" s="188"/>
      <c r="HF5" s="188"/>
      <c r="HG5" s="188"/>
      <c r="HH5" s="188"/>
      <c r="HI5" s="188"/>
      <c r="HJ5" s="188"/>
      <c r="HK5" s="188"/>
      <c r="HL5" s="188"/>
    </row>
    <row r="6" spans="1:220" s="196" customFormat="1" ht="15.75" x14ac:dyDescent="0.25">
      <c r="A6" s="219" t="s">
        <v>193</v>
      </c>
      <c r="B6" s="219"/>
      <c r="C6" s="219"/>
      <c r="D6" s="219"/>
      <c r="E6" s="219"/>
      <c r="F6" s="219"/>
      <c r="G6" s="195"/>
      <c r="O6" s="188"/>
      <c r="P6" s="188"/>
      <c r="Q6" s="188"/>
      <c r="R6" s="188"/>
      <c r="S6" s="188"/>
      <c r="T6" s="188"/>
      <c r="U6" s="188"/>
      <c r="V6" s="188"/>
      <c r="W6" s="188"/>
      <c r="X6" s="188"/>
      <c r="Y6" s="188"/>
      <c r="Z6" s="188"/>
      <c r="AA6" s="188"/>
      <c r="AB6" s="188"/>
      <c r="AC6" s="188"/>
      <c r="AD6" s="188"/>
      <c r="AE6" s="188"/>
      <c r="AF6" s="188"/>
      <c r="AG6" s="188"/>
      <c r="AH6" s="188"/>
      <c r="AI6" s="188"/>
      <c r="AJ6" s="188"/>
      <c r="AK6" s="188"/>
      <c r="AL6" s="188"/>
      <c r="AM6" s="188"/>
      <c r="AN6" s="188"/>
      <c r="AO6" s="188"/>
      <c r="AP6" s="188"/>
      <c r="AQ6" s="188"/>
      <c r="AR6" s="188"/>
      <c r="AS6" s="188"/>
      <c r="AT6" s="188"/>
      <c r="AU6" s="188"/>
      <c r="AV6" s="188"/>
      <c r="AW6" s="188"/>
      <c r="AX6" s="188"/>
      <c r="AY6" s="188"/>
      <c r="AZ6" s="188"/>
      <c r="BA6" s="188"/>
      <c r="BB6" s="188"/>
      <c r="BC6" s="188"/>
      <c r="BD6" s="188"/>
      <c r="BE6" s="188"/>
      <c r="BF6" s="188"/>
      <c r="BG6" s="188"/>
      <c r="BH6" s="188"/>
      <c r="BI6" s="188"/>
      <c r="BJ6" s="188"/>
      <c r="BK6" s="188"/>
      <c r="BL6" s="188"/>
      <c r="BM6" s="188"/>
      <c r="BN6" s="188"/>
      <c r="BO6" s="188"/>
      <c r="BP6" s="188"/>
      <c r="BQ6" s="188"/>
      <c r="BR6" s="188"/>
      <c r="BS6" s="188"/>
      <c r="BT6" s="188"/>
      <c r="BU6" s="188"/>
      <c r="BV6" s="188"/>
      <c r="BW6" s="188"/>
      <c r="BX6" s="188"/>
      <c r="BY6" s="188"/>
      <c r="BZ6" s="188"/>
      <c r="CA6" s="188"/>
      <c r="CB6" s="188"/>
      <c r="CC6" s="188"/>
      <c r="CD6" s="188"/>
      <c r="CE6" s="188"/>
      <c r="CF6" s="188"/>
      <c r="CG6" s="188"/>
      <c r="CH6" s="188"/>
      <c r="CI6" s="188"/>
      <c r="CJ6" s="188"/>
      <c r="CK6" s="188"/>
      <c r="CL6" s="188"/>
      <c r="CM6" s="188"/>
      <c r="CN6" s="188"/>
      <c r="CO6" s="188"/>
      <c r="CP6" s="188"/>
      <c r="CQ6" s="188"/>
      <c r="CR6" s="188"/>
      <c r="CS6" s="188"/>
      <c r="CT6" s="188"/>
      <c r="CU6" s="188"/>
      <c r="CV6" s="188"/>
      <c r="CW6" s="188"/>
      <c r="CX6" s="188"/>
      <c r="CY6" s="188"/>
      <c r="CZ6" s="188"/>
      <c r="DA6" s="188"/>
      <c r="DB6" s="188"/>
      <c r="DC6" s="188"/>
      <c r="DD6" s="188"/>
      <c r="DE6" s="188"/>
      <c r="DF6" s="188"/>
      <c r="DG6" s="188"/>
      <c r="DH6" s="188"/>
      <c r="DI6" s="188"/>
      <c r="DJ6" s="188"/>
      <c r="DK6" s="188"/>
      <c r="DL6" s="188"/>
      <c r="DM6" s="188"/>
      <c r="DN6" s="188"/>
      <c r="DO6" s="188"/>
      <c r="DP6" s="188"/>
      <c r="DQ6" s="188"/>
      <c r="DR6" s="188"/>
      <c r="DS6" s="188"/>
      <c r="DT6" s="188"/>
      <c r="DU6" s="188"/>
      <c r="DV6" s="188"/>
      <c r="DW6" s="188"/>
      <c r="DX6" s="188"/>
      <c r="DY6" s="188"/>
      <c r="DZ6" s="188"/>
      <c r="EA6" s="188"/>
      <c r="EB6" s="188"/>
      <c r="EC6" s="188"/>
      <c r="ED6" s="188"/>
      <c r="EE6" s="188"/>
      <c r="EF6" s="188"/>
      <c r="EG6" s="188"/>
      <c r="EH6" s="188"/>
      <c r="EI6" s="188"/>
      <c r="EJ6" s="188"/>
      <c r="EK6" s="188"/>
      <c r="EL6" s="188"/>
      <c r="EM6" s="188"/>
      <c r="EN6" s="188"/>
      <c r="EO6" s="188"/>
      <c r="EP6" s="188"/>
      <c r="EQ6" s="188"/>
      <c r="ER6" s="188"/>
      <c r="ES6" s="188"/>
      <c r="ET6" s="188"/>
      <c r="EU6" s="188"/>
      <c r="EV6" s="188"/>
      <c r="EW6" s="188"/>
      <c r="EX6" s="188"/>
      <c r="EY6" s="188"/>
      <c r="EZ6" s="188"/>
      <c r="FA6" s="188"/>
      <c r="FB6" s="188"/>
      <c r="FC6" s="188"/>
      <c r="FD6" s="188"/>
      <c r="FE6" s="188"/>
      <c r="FF6" s="188"/>
      <c r="FG6" s="188"/>
      <c r="FH6" s="188"/>
      <c r="FI6" s="188"/>
      <c r="FJ6" s="188"/>
      <c r="FK6" s="188"/>
      <c r="FL6" s="188"/>
      <c r="FM6" s="188"/>
      <c r="FN6" s="188"/>
      <c r="FO6" s="188"/>
      <c r="FP6" s="188"/>
      <c r="FQ6" s="188"/>
      <c r="FR6" s="188"/>
      <c r="FS6" s="188"/>
      <c r="FT6" s="188"/>
      <c r="FU6" s="188"/>
      <c r="FV6" s="188"/>
      <c r="FW6" s="188"/>
      <c r="FX6" s="188"/>
      <c r="FY6" s="188"/>
      <c r="FZ6" s="188"/>
      <c r="GA6" s="188"/>
      <c r="GB6" s="188"/>
      <c r="GC6" s="188"/>
      <c r="GD6" s="188"/>
      <c r="GE6" s="188"/>
      <c r="GF6" s="188"/>
      <c r="GG6" s="188"/>
      <c r="GH6" s="188"/>
      <c r="GI6" s="188"/>
      <c r="GJ6" s="188"/>
      <c r="GK6" s="188"/>
      <c r="GL6" s="188"/>
      <c r="GM6" s="188"/>
      <c r="GN6" s="188"/>
      <c r="GO6" s="188"/>
      <c r="GP6" s="188"/>
      <c r="GQ6" s="188"/>
      <c r="GR6" s="188"/>
      <c r="GS6" s="188"/>
      <c r="GT6" s="188"/>
      <c r="GU6" s="188"/>
      <c r="GV6" s="188"/>
      <c r="GW6" s="188"/>
      <c r="GX6" s="188"/>
      <c r="GY6" s="188"/>
      <c r="GZ6" s="188"/>
      <c r="HA6" s="188"/>
      <c r="HB6" s="188"/>
      <c r="HC6" s="188"/>
      <c r="HD6" s="188"/>
      <c r="HE6" s="188"/>
      <c r="HF6" s="188"/>
      <c r="HG6" s="188"/>
      <c r="HH6" s="188"/>
      <c r="HI6" s="188"/>
      <c r="HJ6" s="188"/>
      <c r="HK6" s="188"/>
      <c r="HL6" s="188"/>
    </row>
    <row r="7" spans="1:220" s="196" customFormat="1" ht="15.75" x14ac:dyDescent="0.25">
      <c r="A7" s="219" t="s">
        <v>417</v>
      </c>
      <c r="B7" s="219"/>
      <c r="C7" s="219"/>
      <c r="D7" s="219"/>
      <c r="E7" s="219"/>
      <c r="F7" s="219"/>
      <c r="G7" s="195"/>
      <c r="O7" s="188"/>
      <c r="P7" s="188"/>
      <c r="Q7" s="188"/>
      <c r="R7" s="188"/>
      <c r="S7" s="188"/>
      <c r="T7" s="188"/>
      <c r="U7" s="188"/>
      <c r="V7" s="188"/>
      <c r="W7" s="188"/>
      <c r="X7" s="188"/>
      <c r="Y7" s="188"/>
      <c r="Z7" s="188"/>
      <c r="AA7" s="188"/>
      <c r="AB7" s="188"/>
      <c r="AC7" s="188"/>
      <c r="AD7" s="188"/>
      <c r="AE7" s="188"/>
      <c r="AF7" s="188"/>
      <c r="AG7" s="188"/>
      <c r="AH7" s="188"/>
      <c r="AI7" s="188"/>
      <c r="AJ7" s="188"/>
      <c r="AK7" s="188"/>
      <c r="AL7" s="188"/>
      <c r="AM7" s="188"/>
      <c r="AN7" s="188"/>
      <c r="AO7" s="188"/>
      <c r="AP7" s="188"/>
      <c r="AQ7" s="188"/>
      <c r="AR7" s="188"/>
      <c r="AS7" s="188"/>
      <c r="AT7" s="188"/>
      <c r="AU7" s="188"/>
      <c r="AV7" s="188"/>
      <c r="AW7" s="188"/>
      <c r="AX7" s="188"/>
      <c r="AY7" s="188"/>
      <c r="AZ7" s="188"/>
      <c r="BA7" s="188"/>
      <c r="BB7" s="188"/>
      <c r="BC7" s="188"/>
      <c r="BD7" s="188"/>
      <c r="BE7" s="188"/>
      <c r="BF7" s="188"/>
      <c r="BG7" s="188"/>
      <c r="BH7" s="188"/>
      <c r="BI7" s="188"/>
      <c r="BJ7" s="188"/>
      <c r="BK7" s="188"/>
      <c r="BL7" s="188"/>
      <c r="BM7" s="188"/>
      <c r="BN7" s="188"/>
      <c r="BO7" s="188"/>
      <c r="BP7" s="188"/>
      <c r="BQ7" s="188"/>
      <c r="BR7" s="188"/>
      <c r="BS7" s="188"/>
      <c r="BT7" s="188"/>
      <c r="BU7" s="188"/>
      <c r="BV7" s="188"/>
      <c r="BW7" s="188"/>
      <c r="BX7" s="188"/>
      <c r="BY7" s="188"/>
      <c r="BZ7" s="188"/>
      <c r="CA7" s="188"/>
      <c r="CB7" s="188"/>
      <c r="CC7" s="188"/>
      <c r="CD7" s="188"/>
      <c r="CE7" s="188"/>
      <c r="CF7" s="188"/>
      <c r="CG7" s="188"/>
      <c r="CH7" s="188"/>
      <c r="CI7" s="188"/>
      <c r="CJ7" s="188"/>
      <c r="CK7" s="188"/>
      <c r="CL7" s="188"/>
      <c r="CM7" s="188"/>
      <c r="CN7" s="188"/>
      <c r="CO7" s="188"/>
      <c r="CP7" s="188"/>
      <c r="CQ7" s="188"/>
      <c r="CR7" s="188"/>
      <c r="CS7" s="188"/>
      <c r="CT7" s="188"/>
      <c r="CU7" s="188"/>
      <c r="CV7" s="188"/>
      <c r="CW7" s="188"/>
      <c r="CX7" s="188"/>
      <c r="CY7" s="188"/>
      <c r="CZ7" s="188"/>
      <c r="DA7" s="188"/>
      <c r="DB7" s="188"/>
      <c r="DC7" s="188"/>
      <c r="DD7" s="188"/>
      <c r="DE7" s="188"/>
      <c r="DF7" s="188"/>
      <c r="DG7" s="188"/>
      <c r="DH7" s="188"/>
      <c r="DI7" s="188"/>
      <c r="DJ7" s="188"/>
      <c r="DK7" s="188"/>
      <c r="DL7" s="188"/>
      <c r="DM7" s="188"/>
      <c r="DN7" s="188"/>
      <c r="DO7" s="188"/>
      <c r="DP7" s="188"/>
      <c r="DQ7" s="188"/>
      <c r="DR7" s="188"/>
      <c r="DS7" s="188"/>
      <c r="DT7" s="188"/>
      <c r="DU7" s="188"/>
      <c r="DV7" s="188"/>
      <c r="DW7" s="188"/>
      <c r="DX7" s="188"/>
      <c r="DY7" s="188"/>
      <c r="DZ7" s="188"/>
      <c r="EA7" s="188"/>
      <c r="EB7" s="188"/>
      <c r="EC7" s="188"/>
      <c r="ED7" s="188"/>
      <c r="EE7" s="188"/>
      <c r="EF7" s="188"/>
      <c r="EG7" s="188"/>
      <c r="EH7" s="188"/>
      <c r="EI7" s="188"/>
      <c r="EJ7" s="188"/>
      <c r="EK7" s="188"/>
      <c r="EL7" s="188"/>
      <c r="EM7" s="188"/>
      <c r="EN7" s="188"/>
      <c r="EO7" s="188"/>
      <c r="EP7" s="188"/>
      <c r="EQ7" s="188"/>
      <c r="ER7" s="188"/>
      <c r="ES7" s="188"/>
      <c r="ET7" s="188"/>
      <c r="EU7" s="188"/>
      <c r="EV7" s="188"/>
      <c r="EW7" s="188"/>
      <c r="EX7" s="188"/>
      <c r="EY7" s="188"/>
      <c r="EZ7" s="188"/>
      <c r="FA7" s="188"/>
      <c r="FB7" s="188"/>
      <c r="FC7" s="188"/>
      <c r="FD7" s="188"/>
      <c r="FE7" s="188"/>
      <c r="FF7" s="188"/>
      <c r="FG7" s="188"/>
      <c r="FH7" s="188"/>
      <c r="FI7" s="188"/>
      <c r="FJ7" s="188"/>
      <c r="FK7" s="188"/>
      <c r="FL7" s="188"/>
      <c r="FM7" s="188"/>
      <c r="FN7" s="188"/>
      <c r="FO7" s="188"/>
      <c r="FP7" s="188"/>
      <c r="FQ7" s="188"/>
      <c r="FR7" s="188"/>
      <c r="FS7" s="188"/>
      <c r="FT7" s="188"/>
      <c r="FU7" s="188"/>
      <c r="FV7" s="188"/>
      <c r="FW7" s="188"/>
      <c r="FX7" s="188"/>
      <c r="FY7" s="188"/>
      <c r="FZ7" s="188"/>
      <c r="GA7" s="188"/>
      <c r="GB7" s="188"/>
      <c r="GC7" s="188"/>
      <c r="GD7" s="188"/>
      <c r="GE7" s="188"/>
      <c r="GF7" s="188"/>
      <c r="GG7" s="188"/>
      <c r="GH7" s="188"/>
      <c r="GI7" s="188"/>
      <c r="GJ7" s="188"/>
      <c r="GK7" s="188"/>
      <c r="GL7" s="188"/>
      <c r="GM7" s="188"/>
      <c r="GN7" s="188"/>
      <c r="GO7" s="188"/>
      <c r="GP7" s="188"/>
      <c r="GQ7" s="188"/>
      <c r="GR7" s="188"/>
      <c r="GS7" s="188"/>
      <c r="GT7" s="188"/>
      <c r="GU7" s="188"/>
      <c r="GV7" s="188"/>
      <c r="GW7" s="188"/>
      <c r="GX7" s="188"/>
      <c r="GY7" s="188"/>
      <c r="GZ7" s="188"/>
      <c r="HA7" s="188"/>
      <c r="HB7" s="188"/>
      <c r="HC7" s="188"/>
      <c r="HD7" s="188"/>
      <c r="HE7" s="188"/>
      <c r="HF7" s="188"/>
      <c r="HG7" s="188"/>
      <c r="HH7" s="188"/>
      <c r="HI7" s="188"/>
      <c r="HJ7" s="188"/>
      <c r="HK7" s="188"/>
      <c r="HL7" s="188"/>
    </row>
    <row r="8" spans="1:220" s="196" customFormat="1" ht="15.75" x14ac:dyDescent="0.25">
      <c r="A8" s="219" t="s">
        <v>199</v>
      </c>
      <c r="B8" s="219"/>
      <c r="C8" s="219"/>
      <c r="D8" s="219"/>
      <c r="E8" s="219"/>
      <c r="F8" s="219"/>
      <c r="G8" s="195"/>
      <c r="O8" s="188"/>
      <c r="P8" s="188"/>
      <c r="Q8" s="188"/>
      <c r="R8" s="188"/>
      <c r="S8" s="188"/>
      <c r="T8" s="188"/>
      <c r="U8" s="188"/>
      <c r="V8" s="188"/>
      <c r="W8" s="188"/>
      <c r="X8" s="188"/>
      <c r="Y8" s="188"/>
      <c r="Z8" s="188"/>
      <c r="AA8" s="188"/>
      <c r="AB8" s="188"/>
      <c r="AC8" s="188"/>
      <c r="AD8" s="188"/>
      <c r="AE8" s="188"/>
      <c r="AF8" s="188"/>
      <c r="AG8" s="188"/>
      <c r="AH8" s="188"/>
      <c r="AI8" s="188"/>
      <c r="AJ8" s="188"/>
      <c r="AK8" s="188"/>
      <c r="AL8" s="188"/>
      <c r="AM8" s="188"/>
      <c r="AN8" s="188"/>
      <c r="AO8" s="188"/>
      <c r="AP8" s="188"/>
      <c r="AQ8" s="188"/>
      <c r="AR8" s="188"/>
      <c r="AS8" s="188"/>
      <c r="AT8" s="188"/>
      <c r="AU8" s="188"/>
      <c r="AV8" s="188"/>
      <c r="AW8" s="188"/>
      <c r="AX8" s="188"/>
      <c r="AY8" s="188"/>
      <c r="AZ8" s="188"/>
      <c r="BA8" s="188"/>
      <c r="BB8" s="188"/>
      <c r="BC8" s="188"/>
      <c r="BD8" s="188"/>
      <c r="BE8" s="188"/>
      <c r="BF8" s="188"/>
      <c r="BG8" s="188"/>
      <c r="BH8" s="188"/>
      <c r="BI8" s="188"/>
      <c r="BJ8" s="188"/>
      <c r="BK8" s="188"/>
      <c r="BL8" s="188"/>
      <c r="BM8" s="188"/>
      <c r="BN8" s="188"/>
      <c r="BO8" s="188"/>
      <c r="BP8" s="188"/>
      <c r="BQ8" s="188"/>
      <c r="BR8" s="188"/>
      <c r="BS8" s="188"/>
      <c r="BT8" s="188"/>
      <c r="BU8" s="188"/>
      <c r="BV8" s="188"/>
      <c r="BW8" s="188"/>
      <c r="BX8" s="188"/>
      <c r="BY8" s="188"/>
      <c r="BZ8" s="188"/>
      <c r="CA8" s="188"/>
      <c r="CB8" s="188"/>
      <c r="CC8" s="188"/>
      <c r="CD8" s="188"/>
      <c r="CE8" s="188"/>
      <c r="CF8" s="188"/>
      <c r="CG8" s="188"/>
      <c r="CH8" s="188"/>
      <c r="CI8" s="188"/>
      <c r="CJ8" s="188"/>
      <c r="CK8" s="188"/>
      <c r="CL8" s="188"/>
      <c r="CM8" s="188"/>
      <c r="CN8" s="188"/>
      <c r="CO8" s="188"/>
      <c r="CP8" s="188"/>
      <c r="CQ8" s="188"/>
      <c r="CR8" s="188"/>
      <c r="CS8" s="188"/>
      <c r="CT8" s="188"/>
      <c r="CU8" s="188"/>
      <c r="CV8" s="188"/>
      <c r="CW8" s="188"/>
      <c r="CX8" s="188"/>
      <c r="CY8" s="188"/>
      <c r="CZ8" s="188"/>
      <c r="DA8" s="188"/>
      <c r="DB8" s="188"/>
      <c r="DC8" s="188"/>
      <c r="DD8" s="188"/>
      <c r="DE8" s="188"/>
      <c r="DF8" s="188"/>
      <c r="DG8" s="188"/>
      <c r="DH8" s="188"/>
      <c r="DI8" s="188"/>
      <c r="DJ8" s="188"/>
      <c r="DK8" s="188"/>
      <c r="DL8" s="188"/>
      <c r="DM8" s="188"/>
      <c r="DN8" s="188"/>
      <c r="DO8" s="188"/>
      <c r="DP8" s="188"/>
      <c r="DQ8" s="188"/>
      <c r="DR8" s="188"/>
      <c r="DS8" s="188"/>
      <c r="DT8" s="188"/>
      <c r="DU8" s="188"/>
      <c r="DV8" s="188"/>
      <c r="DW8" s="188"/>
      <c r="DX8" s="188"/>
      <c r="DY8" s="188"/>
      <c r="DZ8" s="188"/>
      <c r="EA8" s="188"/>
      <c r="EB8" s="188"/>
      <c r="EC8" s="188"/>
      <c r="ED8" s="188"/>
      <c r="EE8" s="188"/>
      <c r="EF8" s="188"/>
      <c r="EG8" s="188"/>
      <c r="EH8" s="188"/>
      <c r="EI8" s="188"/>
      <c r="EJ8" s="188"/>
      <c r="EK8" s="188"/>
      <c r="EL8" s="188"/>
      <c r="EM8" s="188"/>
      <c r="EN8" s="188"/>
      <c r="EO8" s="188"/>
      <c r="EP8" s="188"/>
      <c r="EQ8" s="188"/>
      <c r="ER8" s="188"/>
      <c r="ES8" s="188"/>
      <c r="ET8" s="188"/>
      <c r="EU8" s="188"/>
      <c r="EV8" s="188"/>
      <c r="EW8" s="188"/>
      <c r="EX8" s="188"/>
      <c r="EY8" s="188"/>
      <c r="EZ8" s="188"/>
      <c r="FA8" s="188"/>
      <c r="FB8" s="188"/>
      <c r="FC8" s="188"/>
      <c r="FD8" s="188"/>
      <c r="FE8" s="188"/>
      <c r="FF8" s="188"/>
      <c r="FG8" s="188"/>
      <c r="FH8" s="188"/>
      <c r="FI8" s="188"/>
      <c r="FJ8" s="188"/>
      <c r="FK8" s="188"/>
      <c r="FL8" s="188"/>
      <c r="FM8" s="188"/>
      <c r="FN8" s="188"/>
      <c r="FO8" s="188"/>
      <c r="FP8" s="188"/>
      <c r="FQ8" s="188"/>
      <c r="FR8" s="188"/>
      <c r="FS8" s="188"/>
      <c r="FT8" s="188"/>
      <c r="FU8" s="188"/>
      <c r="FV8" s="188"/>
      <c r="FW8" s="188"/>
      <c r="FX8" s="188"/>
      <c r="FY8" s="188"/>
      <c r="FZ8" s="188"/>
      <c r="GA8" s="188"/>
      <c r="GB8" s="188"/>
      <c r="GC8" s="188"/>
      <c r="GD8" s="188"/>
      <c r="GE8" s="188"/>
      <c r="GF8" s="188"/>
      <c r="GG8" s="188"/>
      <c r="GH8" s="188"/>
      <c r="GI8" s="188"/>
      <c r="GJ8" s="188"/>
      <c r="GK8" s="188"/>
      <c r="GL8" s="188"/>
      <c r="GM8" s="188"/>
      <c r="GN8" s="188"/>
      <c r="GO8" s="188"/>
      <c r="GP8" s="188"/>
      <c r="GQ8" s="188"/>
      <c r="GR8" s="188"/>
      <c r="GS8" s="188"/>
      <c r="GT8" s="188"/>
      <c r="GU8" s="188"/>
      <c r="GV8" s="188"/>
      <c r="GW8" s="188"/>
      <c r="GX8" s="188"/>
      <c r="GY8" s="188"/>
      <c r="GZ8" s="188"/>
      <c r="HA8" s="188"/>
      <c r="HB8" s="188"/>
      <c r="HC8" s="188"/>
      <c r="HD8" s="188"/>
      <c r="HE8" s="188"/>
      <c r="HF8" s="188"/>
      <c r="HG8" s="188"/>
      <c r="HH8" s="188"/>
      <c r="HI8" s="188"/>
      <c r="HJ8" s="188"/>
      <c r="HK8" s="188"/>
      <c r="HL8" s="188"/>
    </row>
    <row r="9" spans="1:220" s="196" customFormat="1" ht="15.75" x14ac:dyDescent="0.25">
      <c r="A9" s="219"/>
      <c r="B9" s="219"/>
      <c r="C9" s="219"/>
      <c r="D9" s="219"/>
      <c r="E9" s="219"/>
      <c r="F9" s="219"/>
      <c r="G9" s="195"/>
      <c r="O9" s="188"/>
      <c r="P9" s="188"/>
      <c r="Q9" s="188"/>
      <c r="R9" s="188"/>
      <c r="S9" s="188"/>
      <c r="T9" s="188"/>
      <c r="U9" s="188"/>
      <c r="V9" s="188"/>
      <c r="W9" s="188"/>
      <c r="X9" s="188"/>
      <c r="Y9" s="188"/>
      <c r="Z9" s="188"/>
      <c r="AA9" s="188"/>
      <c r="AB9" s="188"/>
      <c r="AC9" s="188"/>
      <c r="AD9" s="188"/>
      <c r="AE9" s="188"/>
      <c r="AF9" s="188"/>
      <c r="AG9" s="188"/>
      <c r="AH9" s="188"/>
      <c r="AI9" s="188"/>
      <c r="AJ9" s="188"/>
      <c r="AK9" s="188"/>
      <c r="AL9" s="188"/>
      <c r="AM9" s="188"/>
      <c r="AN9" s="188"/>
      <c r="AO9" s="188"/>
      <c r="AP9" s="188"/>
      <c r="AQ9" s="188"/>
      <c r="AR9" s="188"/>
      <c r="AS9" s="188"/>
      <c r="AT9" s="188"/>
      <c r="AU9" s="188"/>
      <c r="AV9" s="188"/>
      <c r="AW9" s="188"/>
      <c r="AX9" s="188"/>
      <c r="AY9" s="188"/>
      <c r="AZ9" s="188"/>
      <c r="BA9" s="188"/>
      <c r="BB9" s="188"/>
      <c r="BC9" s="188"/>
      <c r="BD9" s="188"/>
      <c r="BE9" s="188"/>
      <c r="BF9" s="188"/>
      <c r="BG9" s="188"/>
      <c r="BH9" s="188"/>
      <c r="BI9" s="188"/>
      <c r="BJ9" s="188"/>
      <c r="BK9" s="188"/>
      <c r="BL9" s="188"/>
      <c r="BM9" s="188"/>
      <c r="BN9" s="188"/>
      <c r="BO9" s="188"/>
      <c r="BP9" s="188"/>
      <c r="BQ9" s="188"/>
      <c r="BR9" s="188"/>
      <c r="BS9" s="188"/>
      <c r="BT9" s="188"/>
      <c r="BU9" s="188"/>
      <c r="BV9" s="188"/>
      <c r="BW9" s="188"/>
      <c r="BX9" s="188"/>
      <c r="BY9" s="188"/>
      <c r="BZ9" s="188"/>
      <c r="CA9" s="188"/>
      <c r="CB9" s="188"/>
      <c r="CC9" s="188"/>
      <c r="CD9" s="188"/>
      <c r="CE9" s="188"/>
      <c r="CF9" s="188"/>
      <c r="CG9" s="188"/>
      <c r="CH9" s="188"/>
      <c r="CI9" s="188"/>
      <c r="CJ9" s="188"/>
      <c r="CK9" s="188"/>
      <c r="CL9" s="188"/>
      <c r="CM9" s="188"/>
      <c r="CN9" s="188"/>
      <c r="CO9" s="188"/>
      <c r="CP9" s="188"/>
      <c r="CQ9" s="188"/>
      <c r="CR9" s="188"/>
      <c r="CS9" s="188"/>
      <c r="CT9" s="188"/>
      <c r="CU9" s="188"/>
      <c r="CV9" s="188"/>
      <c r="CW9" s="188"/>
      <c r="CX9" s="188"/>
      <c r="CY9" s="188"/>
      <c r="CZ9" s="188"/>
      <c r="DA9" s="188"/>
      <c r="DB9" s="188"/>
      <c r="DC9" s="188"/>
      <c r="DD9" s="188"/>
      <c r="DE9" s="188"/>
      <c r="DF9" s="188"/>
      <c r="DG9" s="188"/>
      <c r="DH9" s="188"/>
      <c r="DI9" s="188"/>
      <c r="DJ9" s="188"/>
      <c r="DK9" s="188"/>
      <c r="DL9" s="188"/>
      <c r="DM9" s="188"/>
      <c r="DN9" s="188"/>
      <c r="DO9" s="188"/>
      <c r="DP9" s="188"/>
      <c r="DQ9" s="188"/>
      <c r="DR9" s="188"/>
      <c r="DS9" s="188"/>
      <c r="DT9" s="188"/>
      <c r="DU9" s="188"/>
      <c r="DV9" s="188"/>
      <c r="DW9" s="188"/>
      <c r="DX9" s="188"/>
      <c r="DY9" s="188"/>
      <c r="DZ9" s="188"/>
      <c r="EA9" s="188"/>
      <c r="EB9" s="188"/>
      <c r="EC9" s="188"/>
      <c r="ED9" s="188"/>
      <c r="EE9" s="188"/>
      <c r="EF9" s="188"/>
      <c r="EG9" s="188"/>
      <c r="EH9" s="188"/>
      <c r="EI9" s="188"/>
      <c r="EJ9" s="188"/>
      <c r="EK9" s="188"/>
      <c r="EL9" s="188"/>
      <c r="EM9" s="188"/>
      <c r="EN9" s="188"/>
      <c r="EO9" s="188"/>
      <c r="EP9" s="188"/>
      <c r="EQ9" s="188"/>
      <c r="ER9" s="188"/>
      <c r="ES9" s="188"/>
      <c r="ET9" s="188"/>
      <c r="EU9" s="188"/>
      <c r="EV9" s="188"/>
      <c r="EW9" s="188"/>
      <c r="EX9" s="188"/>
      <c r="EY9" s="188"/>
      <c r="EZ9" s="188"/>
      <c r="FA9" s="188"/>
      <c r="FB9" s="188"/>
      <c r="FC9" s="188"/>
      <c r="FD9" s="188"/>
      <c r="FE9" s="188"/>
      <c r="FF9" s="188"/>
      <c r="FG9" s="188"/>
      <c r="FH9" s="188"/>
      <c r="FI9" s="188"/>
      <c r="FJ9" s="188"/>
      <c r="FK9" s="188"/>
      <c r="FL9" s="188"/>
      <c r="FM9" s="188"/>
      <c r="FN9" s="188"/>
      <c r="FO9" s="188"/>
      <c r="FP9" s="188"/>
      <c r="FQ9" s="188"/>
      <c r="FR9" s="188"/>
      <c r="FS9" s="188"/>
      <c r="FT9" s="188"/>
      <c r="FU9" s="188"/>
      <c r="FV9" s="188"/>
      <c r="FW9" s="188"/>
      <c r="FX9" s="188"/>
      <c r="FY9" s="188"/>
      <c r="FZ9" s="188"/>
      <c r="GA9" s="188"/>
      <c r="GB9" s="188"/>
      <c r="GC9" s="188"/>
      <c r="GD9" s="188"/>
      <c r="GE9" s="188"/>
      <c r="GF9" s="188"/>
      <c r="GG9" s="188"/>
      <c r="GH9" s="188"/>
      <c r="GI9" s="188"/>
      <c r="GJ9" s="188"/>
      <c r="GK9" s="188"/>
      <c r="GL9" s="188"/>
      <c r="GM9" s="188"/>
      <c r="GN9" s="188"/>
      <c r="GO9" s="188"/>
      <c r="GP9" s="188"/>
      <c r="GQ9" s="188"/>
      <c r="GR9" s="188"/>
      <c r="GS9" s="188"/>
      <c r="GT9" s="188"/>
      <c r="GU9" s="188"/>
      <c r="GV9" s="188"/>
      <c r="GW9" s="188"/>
      <c r="GX9" s="188"/>
      <c r="GY9" s="188"/>
      <c r="GZ9" s="188"/>
      <c r="HA9" s="188"/>
      <c r="HB9" s="188"/>
      <c r="HC9" s="188"/>
      <c r="HD9" s="188"/>
      <c r="HE9" s="188"/>
      <c r="HF9" s="188"/>
      <c r="HG9" s="188"/>
      <c r="HH9" s="188"/>
      <c r="HI9" s="188"/>
      <c r="HJ9" s="188"/>
      <c r="HK9" s="188"/>
      <c r="HL9" s="188"/>
    </row>
    <row r="10" spans="1:220" s="196" customFormat="1" ht="15.75" x14ac:dyDescent="0.25">
      <c r="A10" s="219" t="s">
        <v>410</v>
      </c>
      <c r="B10" s="219"/>
      <c r="C10" s="219"/>
      <c r="D10" s="219"/>
      <c r="E10" s="219"/>
      <c r="F10" s="219"/>
      <c r="G10" s="195"/>
      <c r="O10" s="188"/>
      <c r="P10" s="188"/>
      <c r="Q10" s="188"/>
      <c r="R10" s="188"/>
      <c r="S10" s="188"/>
      <c r="T10" s="188"/>
      <c r="U10" s="188"/>
      <c r="V10" s="188"/>
      <c r="W10" s="188"/>
      <c r="X10" s="188"/>
      <c r="Y10" s="188"/>
      <c r="Z10" s="188"/>
      <c r="AA10" s="188"/>
      <c r="AB10" s="188"/>
      <c r="AC10" s="188"/>
      <c r="AD10" s="188"/>
      <c r="AE10" s="188"/>
      <c r="AF10" s="188"/>
      <c r="AG10" s="188"/>
      <c r="AH10" s="188"/>
      <c r="AI10" s="188"/>
      <c r="AJ10" s="188"/>
      <c r="AK10" s="188"/>
      <c r="AL10" s="188"/>
      <c r="AM10" s="188"/>
      <c r="AN10" s="188"/>
      <c r="AO10" s="188"/>
      <c r="AP10" s="188"/>
      <c r="AQ10" s="188"/>
      <c r="AR10" s="188"/>
      <c r="AS10" s="188"/>
      <c r="AT10" s="188"/>
      <c r="AU10" s="188"/>
      <c r="AV10" s="188"/>
      <c r="AW10" s="188"/>
      <c r="AX10" s="188"/>
      <c r="AY10" s="188"/>
      <c r="AZ10" s="188"/>
      <c r="BA10" s="188"/>
      <c r="BB10" s="188"/>
      <c r="BC10" s="188"/>
      <c r="BD10" s="188"/>
      <c r="BE10" s="188"/>
      <c r="BF10" s="188"/>
      <c r="BG10" s="188"/>
      <c r="BH10" s="188"/>
      <c r="BI10" s="188"/>
      <c r="BJ10" s="188"/>
      <c r="BK10" s="188"/>
      <c r="BL10" s="188"/>
      <c r="BM10" s="188"/>
      <c r="BN10" s="188"/>
      <c r="BO10" s="188"/>
      <c r="BP10" s="188"/>
      <c r="BQ10" s="188"/>
      <c r="BR10" s="188"/>
      <c r="BS10" s="188"/>
      <c r="BT10" s="188"/>
      <c r="BU10" s="188"/>
      <c r="BV10" s="188"/>
      <c r="BW10" s="188"/>
      <c r="BX10" s="188"/>
      <c r="BY10" s="188"/>
      <c r="BZ10" s="188"/>
      <c r="CA10" s="188"/>
      <c r="CB10" s="188"/>
      <c r="CC10" s="188"/>
      <c r="CD10" s="188"/>
      <c r="CE10" s="188"/>
      <c r="CF10" s="188"/>
      <c r="CG10" s="188"/>
      <c r="CH10" s="188"/>
      <c r="CI10" s="188"/>
      <c r="CJ10" s="188"/>
      <c r="CK10" s="188"/>
      <c r="CL10" s="188"/>
      <c r="CM10" s="188"/>
      <c r="CN10" s="188"/>
      <c r="CO10" s="188"/>
      <c r="CP10" s="188"/>
      <c r="CQ10" s="188"/>
      <c r="CR10" s="188"/>
      <c r="CS10" s="188"/>
      <c r="CT10" s="188"/>
      <c r="CU10" s="188"/>
      <c r="CV10" s="188"/>
      <c r="CW10" s="188"/>
      <c r="CX10" s="188"/>
      <c r="CY10" s="188"/>
      <c r="CZ10" s="188"/>
      <c r="DA10" s="188"/>
      <c r="DB10" s="188"/>
      <c r="DC10" s="188"/>
      <c r="DD10" s="188"/>
      <c r="DE10" s="188"/>
      <c r="DF10" s="188"/>
      <c r="DG10" s="188"/>
      <c r="DH10" s="188"/>
      <c r="DI10" s="188"/>
      <c r="DJ10" s="188"/>
      <c r="DK10" s="188"/>
      <c r="DL10" s="188"/>
      <c r="DM10" s="188"/>
      <c r="DN10" s="188"/>
      <c r="DO10" s="188"/>
      <c r="DP10" s="188"/>
      <c r="DQ10" s="188"/>
      <c r="DR10" s="188"/>
      <c r="DS10" s="188"/>
      <c r="DT10" s="188"/>
      <c r="DU10" s="188"/>
      <c r="DV10" s="188"/>
      <c r="DW10" s="188"/>
      <c r="DX10" s="188"/>
      <c r="DY10" s="188"/>
      <c r="DZ10" s="188"/>
      <c r="EA10" s="188"/>
      <c r="EB10" s="188"/>
      <c r="EC10" s="188"/>
      <c r="ED10" s="188"/>
      <c r="EE10" s="188"/>
      <c r="EF10" s="188"/>
      <c r="EG10" s="188"/>
      <c r="EH10" s="188"/>
      <c r="EI10" s="188"/>
      <c r="EJ10" s="188"/>
      <c r="EK10" s="188"/>
      <c r="EL10" s="188"/>
      <c r="EM10" s="188"/>
      <c r="EN10" s="188"/>
      <c r="EO10" s="188"/>
      <c r="EP10" s="188"/>
      <c r="EQ10" s="188"/>
      <c r="ER10" s="188"/>
      <c r="ES10" s="188"/>
      <c r="ET10" s="188"/>
      <c r="EU10" s="188"/>
      <c r="EV10" s="188"/>
      <c r="EW10" s="188"/>
      <c r="EX10" s="188"/>
      <c r="EY10" s="188"/>
      <c r="EZ10" s="188"/>
      <c r="FA10" s="188"/>
      <c r="FB10" s="188"/>
      <c r="FC10" s="188"/>
      <c r="FD10" s="188"/>
      <c r="FE10" s="188"/>
      <c r="FF10" s="188"/>
      <c r="FG10" s="188"/>
      <c r="FH10" s="188"/>
      <c r="FI10" s="188"/>
      <c r="FJ10" s="188"/>
      <c r="FK10" s="188"/>
      <c r="FL10" s="188"/>
      <c r="FM10" s="188"/>
      <c r="FN10" s="188"/>
      <c r="FO10" s="188"/>
      <c r="FP10" s="188"/>
      <c r="FQ10" s="188"/>
      <c r="FR10" s="188"/>
      <c r="FS10" s="188"/>
      <c r="FT10" s="188"/>
      <c r="FU10" s="188"/>
      <c r="FV10" s="188"/>
      <c r="FW10" s="188"/>
      <c r="FX10" s="188"/>
      <c r="FY10" s="188"/>
      <c r="FZ10" s="188"/>
      <c r="GA10" s="188"/>
      <c r="GB10" s="188"/>
      <c r="GC10" s="188"/>
      <c r="GD10" s="188"/>
      <c r="GE10" s="188"/>
      <c r="GF10" s="188"/>
      <c r="GG10" s="188"/>
      <c r="GH10" s="188"/>
      <c r="GI10" s="188"/>
      <c r="GJ10" s="188"/>
      <c r="GK10" s="188"/>
      <c r="GL10" s="188"/>
      <c r="GM10" s="188"/>
      <c r="GN10" s="188"/>
      <c r="GO10" s="188"/>
      <c r="GP10" s="188"/>
      <c r="GQ10" s="188"/>
      <c r="GR10" s="188"/>
      <c r="GS10" s="188"/>
      <c r="GT10" s="188"/>
      <c r="GU10" s="188"/>
      <c r="GV10" s="188"/>
      <c r="GW10" s="188"/>
      <c r="GX10" s="188"/>
      <c r="GY10" s="188"/>
      <c r="GZ10" s="188"/>
      <c r="HA10" s="188"/>
      <c r="HB10" s="188"/>
      <c r="HC10" s="188"/>
      <c r="HD10" s="188"/>
      <c r="HE10" s="188"/>
      <c r="HF10" s="188"/>
      <c r="HG10" s="188"/>
      <c r="HH10" s="188"/>
      <c r="HI10" s="188"/>
      <c r="HJ10" s="188"/>
      <c r="HK10" s="188"/>
      <c r="HL10" s="188"/>
    </row>
    <row r="11" spans="1:220" s="196" customFormat="1" ht="15.75" x14ac:dyDescent="0.25">
      <c r="A11" s="219" t="s">
        <v>192</v>
      </c>
      <c r="B11" s="219"/>
      <c r="C11" s="219"/>
      <c r="D11" s="219"/>
      <c r="E11" s="219"/>
      <c r="F11" s="219"/>
      <c r="G11" s="195"/>
      <c r="O11" s="188"/>
      <c r="P11" s="188"/>
      <c r="Q11" s="188"/>
      <c r="R11" s="188"/>
      <c r="S11" s="188"/>
      <c r="T11" s="188"/>
      <c r="U11" s="188"/>
      <c r="V11" s="188"/>
      <c r="W11" s="188"/>
      <c r="X11" s="188"/>
      <c r="Y11" s="188"/>
      <c r="Z11" s="188"/>
      <c r="AA11" s="188"/>
      <c r="AB11" s="188"/>
      <c r="AC11" s="188"/>
      <c r="AD11" s="188"/>
      <c r="AE11" s="188"/>
      <c r="AF11" s="188"/>
      <c r="AG11" s="188"/>
      <c r="AH11" s="188"/>
      <c r="AI11" s="188"/>
      <c r="AJ11" s="188"/>
      <c r="AK11" s="188"/>
      <c r="AL11" s="188"/>
      <c r="AM11" s="188"/>
      <c r="AN11" s="188"/>
      <c r="AO11" s="188"/>
      <c r="AP11" s="188"/>
      <c r="AQ11" s="188"/>
      <c r="AR11" s="188"/>
      <c r="AS11" s="188"/>
      <c r="AT11" s="188"/>
      <c r="AU11" s="188"/>
      <c r="AV11" s="188"/>
      <c r="AW11" s="188"/>
      <c r="AX11" s="188"/>
      <c r="AY11" s="188"/>
      <c r="AZ11" s="188"/>
      <c r="BA11" s="188"/>
      <c r="BB11" s="188"/>
      <c r="BC11" s="188"/>
      <c r="BD11" s="188"/>
      <c r="BE11" s="188"/>
      <c r="BF11" s="188"/>
      <c r="BG11" s="188"/>
      <c r="BH11" s="188"/>
      <c r="BI11" s="188"/>
      <c r="BJ11" s="188"/>
      <c r="BK11" s="188"/>
      <c r="BL11" s="188"/>
      <c r="BM11" s="188"/>
      <c r="BN11" s="188"/>
      <c r="BO11" s="188"/>
      <c r="BP11" s="188"/>
      <c r="BQ11" s="188"/>
      <c r="BR11" s="188"/>
      <c r="BS11" s="188"/>
      <c r="BT11" s="188"/>
      <c r="BU11" s="188"/>
      <c r="BV11" s="188"/>
      <c r="BW11" s="188"/>
      <c r="BX11" s="188"/>
      <c r="BY11" s="188"/>
      <c r="BZ11" s="188"/>
      <c r="CA11" s="188"/>
      <c r="CB11" s="188"/>
      <c r="CC11" s="188"/>
      <c r="CD11" s="188"/>
      <c r="CE11" s="188"/>
      <c r="CF11" s="188"/>
      <c r="CG11" s="188"/>
      <c r="CH11" s="188"/>
      <c r="CI11" s="188"/>
      <c r="CJ11" s="188"/>
      <c r="CK11" s="188"/>
      <c r="CL11" s="188"/>
      <c r="CM11" s="188"/>
      <c r="CN11" s="188"/>
      <c r="CO11" s="188"/>
      <c r="CP11" s="188"/>
      <c r="CQ11" s="188"/>
      <c r="CR11" s="188"/>
      <c r="CS11" s="188"/>
      <c r="CT11" s="188"/>
      <c r="CU11" s="188"/>
      <c r="CV11" s="188"/>
      <c r="CW11" s="188"/>
      <c r="CX11" s="188"/>
      <c r="CY11" s="188"/>
      <c r="CZ11" s="188"/>
      <c r="DA11" s="188"/>
      <c r="DB11" s="188"/>
      <c r="DC11" s="188"/>
      <c r="DD11" s="188"/>
      <c r="DE11" s="188"/>
      <c r="DF11" s="188"/>
      <c r="DG11" s="188"/>
      <c r="DH11" s="188"/>
      <c r="DI11" s="188"/>
      <c r="DJ11" s="188"/>
      <c r="DK11" s="188"/>
      <c r="DL11" s="188"/>
      <c r="DM11" s="188"/>
      <c r="DN11" s="188"/>
      <c r="DO11" s="188"/>
      <c r="DP11" s="188"/>
      <c r="DQ11" s="188"/>
      <c r="DR11" s="188"/>
      <c r="DS11" s="188"/>
      <c r="DT11" s="188"/>
      <c r="DU11" s="188"/>
      <c r="DV11" s="188"/>
      <c r="DW11" s="188"/>
      <c r="DX11" s="188"/>
      <c r="DY11" s="188"/>
      <c r="DZ11" s="188"/>
      <c r="EA11" s="188"/>
      <c r="EB11" s="188"/>
      <c r="EC11" s="188"/>
      <c r="ED11" s="188"/>
      <c r="EE11" s="188"/>
      <c r="EF11" s="188"/>
      <c r="EG11" s="188"/>
      <c r="EH11" s="188"/>
      <c r="EI11" s="188"/>
      <c r="EJ11" s="188"/>
      <c r="EK11" s="188"/>
      <c r="EL11" s="188"/>
      <c r="EM11" s="188"/>
      <c r="EN11" s="188"/>
      <c r="EO11" s="188"/>
      <c r="EP11" s="188"/>
      <c r="EQ11" s="188"/>
      <c r="ER11" s="188"/>
      <c r="ES11" s="188"/>
      <c r="ET11" s="188"/>
      <c r="EU11" s="188"/>
      <c r="EV11" s="188"/>
      <c r="EW11" s="188"/>
      <c r="EX11" s="188"/>
      <c r="EY11" s="188"/>
      <c r="EZ11" s="188"/>
      <c r="FA11" s="188"/>
      <c r="FB11" s="188"/>
      <c r="FC11" s="188"/>
      <c r="FD11" s="188"/>
      <c r="FE11" s="188"/>
      <c r="FF11" s="188"/>
      <c r="FG11" s="188"/>
      <c r="FH11" s="188"/>
      <c r="FI11" s="188"/>
      <c r="FJ11" s="188"/>
      <c r="FK11" s="188"/>
      <c r="FL11" s="188"/>
      <c r="FM11" s="188"/>
      <c r="FN11" s="188"/>
      <c r="FO11" s="188"/>
      <c r="FP11" s="188"/>
      <c r="FQ11" s="188"/>
      <c r="FR11" s="188"/>
      <c r="FS11" s="188"/>
      <c r="FT11" s="188"/>
      <c r="FU11" s="188"/>
      <c r="FV11" s="188"/>
      <c r="FW11" s="188"/>
      <c r="FX11" s="188"/>
      <c r="FY11" s="188"/>
      <c r="FZ11" s="188"/>
      <c r="GA11" s="188"/>
      <c r="GB11" s="188"/>
      <c r="GC11" s="188"/>
      <c r="GD11" s="188"/>
      <c r="GE11" s="188"/>
      <c r="GF11" s="188"/>
      <c r="GG11" s="188"/>
      <c r="GH11" s="188"/>
      <c r="GI11" s="188"/>
      <c r="GJ11" s="188"/>
      <c r="GK11" s="188"/>
      <c r="GL11" s="188"/>
      <c r="GM11" s="188"/>
      <c r="GN11" s="188"/>
      <c r="GO11" s="188"/>
      <c r="GP11" s="188"/>
      <c r="GQ11" s="188"/>
      <c r="GR11" s="188"/>
      <c r="GS11" s="188"/>
      <c r="GT11" s="188"/>
      <c r="GU11" s="188"/>
      <c r="GV11" s="188"/>
      <c r="GW11" s="188"/>
      <c r="GX11" s="188"/>
      <c r="GY11" s="188"/>
      <c r="GZ11" s="188"/>
      <c r="HA11" s="188"/>
      <c r="HB11" s="188"/>
      <c r="HC11" s="188"/>
      <c r="HD11" s="188"/>
      <c r="HE11" s="188"/>
      <c r="HF11" s="188"/>
      <c r="HG11" s="188"/>
      <c r="HH11" s="188"/>
      <c r="HI11" s="188"/>
      <c r="HJ11" s="188"/>
      <c r="HK11" s="188"/>
      <c r="HL11" s="188"/>
    </row>
    <row r="12" spans="1:220" s="196" customFormat="1" ht="15.75" x14ac:dyDescent="0.25">
      <c r="A12" s="219" t="s">
        <v>193</v>
      </c>
      <c r="B12" s="219"/>
      <c r="C12" s="219"/>
      <c r="D12" s="219"/>
      <c r="E12" s="219"/>
      <c r="F12" s="219"/>
      <c r="G12" s="195"/>
      <c r="O12" s="188"/>
      <c r="P12" s="188"/>
      <c r="Q12" s="188"/>
      <c r="R12" s="188"/>
      <c r="S12" s="188"/>
      <c r="T12" s="188"/>
      <c r="U12" s="188"/>
      <c r="V12" s="188"/>
      <c r="W12" s="188"/>
      <c r="X12" s="188"/>
      <c r="Y12" s="188"/>
      <c r="Z12" s="188"/>
      <c r="AA12" s="188"/>
      <c r="AB12" s="188"/>
      <c r="AC12" s="188"/>
      <c r="AD12" s="188"/>
      <c r="AE12" s="188"/>
      <c r="AF12" s="188"/>
      <c r="AG12" s="188"/>
      <c r="AH12" s="188"/>
      <c r="AI12" s="188"/>
      <c r="AJ12" s="188"/>
      <c r="AK12" s="188"/>
      <c r="AL12" s="188"/>
      <c r="AM12" s="188"/>
      <c r="AN12" s="188"/>
      <c r="AO12" s="188"/>
      <c r="AP12" s="188"/>
      <c r="AQ12" s="188"/>
      <c r="AR12" s="188"/>
      <c r="AS12" s="188"/>
      <c r="AT12" s="188"/>
      <c r="AU12" s="188"/>
      <c r="AV12" s="188"/>
      <c r="AW12" s="188"/>
      <c r="AX12" s="188"/>
      <c r="AY12" s="188"/>
      <c r="AZ12" s="188"/>
      <c r="BA12" s="188"/>
      <c r="BB12" s="188"/>
      <c r="BC12" s="188"/>
      <c r="BD12" s="188"/>
      <c r="BE12" s="188"/>
      <c r="BF12" s="188"/>
      <c r="BG12" s="188"/>
      <c r="BH12" s="188"/>
      <c r="BI12" s="188"/>
      <c r="BJ12" s="188"/>
      <c r="BK12" s="188"/>
      <c r="BL12" s="188"/>
      <c r="BM12" s="188"/>
      <c r="BN12" s="188"/>
      <c r="BO12" s="188"/>
      <c r="BP12" s="188"/>
      <c r="BQ12" s="188"/>
      <c r="BR12" s="188"/>
      <c r="BS12" s="188"/>
      <c r="BT12" s="188"/>
      <c r="BU12" s="188"/>
      <c r="BV12" s="188"/>
      <c r="BW12" s="188"/>
      <c r="BX12" s="188"/>
      <c r="BY12" s="188"/>
      <c r="BZ12" s="188"/>
      <c r="CA12" s="188"/>
      <c r="CB12" s="188"/>
      <c r="CC12" s="188"/>
      <c r="CD12" s="188"/>
      <c r="CE12" s="188"/>
      <c r="CF12" s="188"/>
      <c r="CG12" s="188"/>
      <c r="CH12" s="188"/>
      <c r="CI12" s="188"/>
      <c r="CJ12" s="188"/>
      <c r="CK12" s="188"/>
      <c r="CL12" s="188"/>
      <c r="CM12" s="188"/>
      <c r="CN12" s="188"/>
      <c r="CO12" s="188"/>
      <c r="CP12" s="188"/>
      <c r="CQ12" s="188"/>
      <c r="CR12" s="188"/>
      <c r="CS12" s="188"/>
      <c r="CT12" s="188"/>
      <c r="CU12" s="188"/>
      <c r="CV12" s="188"/>
      <c r="CW12" s="188"/>
      <c r="CX12" s="188"/>
      <c r="CY12" s="188"/>
      <c r="CZ12" s="188"/>
      <c r="DA12" s="188"/>
      <c r="DB12" s="188"/>
      <c r="DC12" s="188"/>
      <c r="DD12" s="188"/>
      <c r="DE12" s="188"/>
      <c r="DF12" s="188"/>
      <c r="DG12" s="188"/>
      <c r="DH12" s="188"/>
      <c r="DI12" s="188"/>
      <c r="DJ12" s="188"/>
      <c r="DK12" s="188"/>
      <c r="DL12" s="188"/>
      <c r="DM12" s="188"/>
      <c r="DN12" s="188"/>
      <c r="DO12" s="188"/>
      <c r="DP12" s="188"/>
      <c r="DQ12" s="188"/>
      <c r="DR12" s="188"/>
      <c r="DS12" s="188"/>
      <c r="DT12" s="188"/>
      <c r="DU12" s="188"/>
      <c r="DV12" s="188"/>
      <c r="DW12" s="188"/>
      <c r="DX12" s="188"/>
      <c r="DY12" s="188"/>
      <c r="DZ12" s="188"/>
      <c r="EA12" s="188"/>
      <c r="EB12" s="188"/>
      <c r="EC12" s="188"/>
      <c r="ED12" s="188"/>
      <c r="EE12" s="188"/>
      <c r="EF12" s="188"/>
      <c r="EG12" s="188"/>
      <c r="EH12" s="188"/>
      <c r="EI12" s="188"/>
      <c r="EJ12" s="188"/>
      <c r="EK12" s="188"/>
      <c r="EL12" s="188"/>
      <c r="EM12" s="188"/>
      <c r="EN12" s="188"/>
      <c r="EO12" s="188"/>
      <c r="EP12" s="188"/>
      <c r="EQ12" s="188"/>
      <c r="ER12" s="188"/>
      <c r="ES12" s="188"/>
      <c r="ET12" s="188"/>
      <c r="EU12" s="188"/>
      <c r="EV12" s="188"/>
      <c r="EW12" s="188"/>
      <c r="EX12" s="188"/>
      <c r="EY12" s="188"/>
      <c r="EZ12" s="188"/>
      <c r="FA12" s="188"/>
      <c r="FB12" s="188"/>
      <c r="FC12" s="188"/>
      <c r="FD12" s="188"/>
      <c r="FE12" s="188"/>
      <c r="FF12" s="188"/>
      <c r="FG12" s="188"/>
      <c r="FH12" s="188"/>
      <c r="FI12" s="188"/>
      <c r="FJ12" s="188"/>
      <c r="FK12" s="188"/>
      <c r="FL12" s="188"/>
      <c r="FM12" s="188"/>
      <c r="FN12" s="188"/>
      <c r="FO12" s="188"/>
      <c r="FP12" s="188"/>
      <c r="FQ12" s="188"/>
      <c r="FR12" s="188"/>
      <c r="FS12" s="188"/>
      <c r="FT12" s="188"/>
      <c r="FU12" s="188"/>
      <c r="FV12" s="188"/>
      <c r="FW12" s="188"/>
      <c r="FX12" s="188"/>
      <c r="FY12" s="188"/>
      <c r="FZ12" s="188"/>
      <c r="GA12" s="188"/>
      <c r="GB12" s="188"/>
      <c r="GC12" s="188"/>
      <c r="GD12" s="188"/>
      <c r="GE12" s="188"/>
      <c r="GF12" s="188"/>
      <c r="GG12" s="188"/>
      <c r="GH12" s="188"/>
      <c r="GI12" s="188"/>
      <c r="GJ12" s="188"/>
      <c r="GK12" s="188"/>
      <c r="GL12" s="188"/>
      <c r="GM12" s="188"/>
      <c r="GN12" s="188"/>
      <c r="GO12" s="188"/>
      <c r="GP12" s="188"/>
      <c r="GQ12" s="188"/>
      <c r="GR12" s="188"/>
      <c r="GS12" s="188"/>
      <c r="GT12" s="188"/>
      <c r="GU12" s="188"/>
      <c r="GV12" s="188"/>
      <c r="GW12" s="188"/>
      <c r="GX12" s="188"/>
      <c r="GY12" s="188"/>
      <c r="GZ12" s="188"/>
      <c r="HA12" s="188"/>
      <c r="HB12" s="188"/>
      <c r="HC12" s="188"/>
      <c r="HD12" s="188"/>
      <c r="HE12" s="188"/>
      <c r="HF12" s="188"/>
      <c r="HG12" s="188"/>
      <c r="HH12" s="188"/>
      <c r="HI12" s="188"/>
      <c r="HJ12" s="188"/>
      <c r="HK12" s="188"/>
      <c r="HL12" s="188"/>
    </row>
    <row r="13" spans="1:220" s="196" customFormat="1" ht="15.75" x14ac:dyDescent="0.25">
      <c r="A13" s="219" t="s">
        <v>418</v>
      </c>
      <c r="B13" s="219"/>
      <c r="C13" s="219"/>
      <c r="D13" s="219"/>
      <c r="E13" s="219"/>
      <c r="F13" s="219"/>
      <c r="G13" s="195"/>
      <c r="O13" s="188"/>
      <c r="P13" s="188"/>
      <c r="Q13" s="188"/>
      <c r="R13" s="188"/>
      <c r="S13" s="188"/>
      <c r="T13" s="188"/>
      <c r="U13" s="188"/>
      <c r="V13" s="188"/>
      <c r="W13" s="188"/>
      <c r="X13" s="188"/>
      <c r="Y13" s="188"/>
      <c r="Z13" s="188"/>
      <c r="AA13" s="188"/>
      <c r="AB13" s="188"/>
      <c r="AC13" s="188"/>
      <c r="AD13" s="188"/>
      <c r="AE13" s="188"/>
      <c r="AF13" s="188"/>
      <c r="AG13" s="188"/>
      <c r="AH13" s="188"/>
      <c r="AI13" s="188"/>
      <c r="AJ13" s="188"/>
      <c r="AK13" s="188"/>
      <c r="AL13" s="188"/>
      <c r="AM13" s="188"/>
      <c r="AN13" s="188"/>
      <c r="AO13" s="188"/>
      <c r="AP13" s="188"/>
      <c r="AQ13" s="188"/>
      <c r="AR13" s="188"/>
      <c r="AS13" s="188"/>
      <c r="AT13" s="188"/>
      <c r="AU13" s="188"/>
      <c r="AV13" s="188"/>
      <c r="AW13" s="188"/>
      <c r="AX13" s="188"/>
      <c r="AY13" s="188"/>
      <c r="AZ13" s="188"/>
      <c r="BA13" s="188"/>
      <c r="BB13" s="188"/>
      <c r="BC13" s="188"/>
      <c r="BD13" s="188"/>
      <c r="BE13" s="188"/>
      <c r="BF13" s="188"/>
      <c r="BG13" s="188"/>
      <c r="BH13" s="188"/>
      <c r="BI13" s="188"/>
      <c r="BJ13" s="188"/>
      <c r="BK13" s="188"/>
      <c r="BL13" s="188"/>
      <c r="BM13" s="188"/>
      <c r="BN13" s="188"/>
      <c r="BO13" s="188"/>
      <c r="BP13" s="188"/>
      <c r="BQ13" s="188"/>
      <c r="BR13" s="188"/>
      <c r="BS13" s="188"/>
      <c r="BT13" s="188"/>
      <c r="BU13" s="188"/>
      <c r="BV13" s="188"/>
      <c r="BW13" s="188"/>
      <c r="BX13" s="188"/>
      <c r="BY13" s="188"/>
      <c r="BZ13" s="188"/>
      <c r="CA13" s="188"/>
      <c r="CB13" s="188"/>
      <c r="CC13" s="188"/>
      <c r="CD13" s="188"/>
      <c r="CE13" s="188"/>
      <c r="CF13" s="188"/>
      <c r="CG13" s="188"/>
      <c r="CH13" s="188"/>
      <c r="CI13" s="188"/>
      <c r="CJ13" s="188"/>
      <c r="CK13" s="188"/>
      <c r="CL13" s="188"/>
      <c r="CM13" s="188"/>
      <c r="CN13" s="188"/>
      <c r="CO13" s="188"/>
      <c r="CP13" s="188"/>
      <c r="CQ13" s="188"/>
      <c r="CR13" s="188"/>
      <c r="CS13" s="188"/>
      <c r="CT13" s="188"/>
      <c r="CU13" s="188"/>
      <c r="CV13" s="188"/>
      <c r="CW13" s="188"/>
      <c r="CX13" s="188"/>
      <c r="CY13" s="188"/>
      <c r="CZ13" s="188"/>
      <c r="DA13" s="188"/>
      <c r="DB13" s="188"/>
      <c r="DC13" s="188"/>
      <c r="DD13" s="188"/>
      <c r="DE13" s="188"/>
      <c r="DF13" s="188"/>
      <c r="DG13" s="188"/>
      <c r="DH13" s="188"/>
      <c r="DI13" s="188"/>
      <c r="DJ13" s="188"/>
      <c r="DK13" s="188"/>
      <c r="DL13" s="188"/>
      <c r="DM13" s="188"/>
      <c r="DN13" s="188"/>
      <c r="DO13" s="188"/>
      <c r="DP13" s="188"/>
      <c r="DQ13" s="188"/>
      <c r="DR13" s="188"/>
      <c r="DS13" s="188"/>
      <c r="DT13" s="188"/>
      <c r="DU13" s="188"/>
      <c r="DV13" s="188"/>
      <c r="DW13" s="188"/>
      <c r="DX13" s="188"/>
      <c r="DY13" s="188"/>
      <c r="DZ13" s="188"/>
      <c r="EA13" s="188"/>
      <c r="EB13" s="188"/>
      <c r="EC13" s="188"/>
      <c r="ED13" s="188"/>
      <c r="EE13" s="188"/>
      <c r="EF13" s="188"/>
      <c r="EG13" s="188"/>
      <c r="EH13" s="188"/>
      <c r="EI13" s="188"/>
      <c r="EJ13" s="188"/>
      <c r="EK13" s="188"/>
      <c r="EL13" s="188"/>
      <c r="EM13" s="188"/>
      <c r="EN13" s="188"/>
      <c r="EO13" s="188"/>
      <c r="EP13" s="188"/>
      <c r="EQ13" s="188"/>
      <c r="ER13" s="188"/>
      <c r="ES13" s="188"/>
      <c r="ET13" s="188"/>
      <c r="EU13" s="188"/>
      <c r="EV13" s="188"/>
      <c r="EW13" s="188"/>
      <c r="EX13" s="188"/>
      <c r="EY13" s="188"/>
      <c r="EZ13" s="188"/>
      <c r="FA13" s="188"/>
      <c r="FB13" s="188"/>
      <c r="FC13" s="188"/>
      <c r="FD13" s="188"/>
      <c r="FE13" s="188"/>
      <c r="FF13" s="188"/>
      <c r="FG13" s="188"/>
      <c r="FH13" s="188"/>
      <c r="FI13" s="188"/>
      <c r="FJ13" s="188"/>
      <c r="FK13" s="188"/>
      <c r="FL13" s="188"/>
      <c r="FM13" s="188"/>
      <c r="FN13" s="188"/>
      <c r="FO13" s="188"/>
      <c r="FP13" s="188"/>
      <c r="FQ13" s="188"/>
      <c r="FR13" s="188"/>
      <c r="FS13" s="188"/>
      <c r="FT13" s="188"/>
      <c r="FU13" s="188"/>
      <c r="FV13" s="188"/>
      <c r="FW13" s="188"/>
      <c r="FX13" s="188"/>
      <c r="FY13" s="188"/>
      <c r="FZ13" s="188"/>
      <c r="GA13" s="188"/>
      <c r="GB13" s="188"/>
      <c r="GC13" s="188"/>
      <c r="GD13" s="188"/>
      <c r="GE13" s="188"/>
      <c r="GF13" s="188"/>
      <c r="GG13" s="188"/>
      <c r="GH13" s="188"/>
      <c r="GI13" s="188"/>
      <c r="GJ13" s="188"/>
      <c r="GK13" s="188"/>
      <c r="GL13" s="188"/>
      <c r="GM13" s="188"/>
      <c r="GN13" s="188"/>
      <c r="GO13" s="188"/>
      <c r="GP13" s="188"/>
      <c r="GQ13" s="188"/>
      <c r="GR13" s="188"/>
      <c r="GS13" s="188"/>
      <c r="GT13" s="188"/>
      <c r="GU13" s="188"/>
      <c r="GV13" s="188"/>
      <c r="GW13" s="188"/>
      <c r="GX13" s="188"/>
      <c r="GY13" s="188"/>
      <c r="GZ13" s="188"/>
      <c r="HA13" s="188"/>
      <c r="HB13" s="188"/>
      <c r="HC13" s="188"/>
      <c r="HD13" s="188"/>
      <c r="HE13" s="188"/>
      <c r="HF13" s="188"/>
      <c r="HG13" s="188"/>
      <c r="HH13" s="188"/>
      <c r="HI13" s="188"/>
      <c r="HJ13" s="188"/>
      <c r="HK13" s="188"/>
      <c r="HL13" s="188"/>
    </row>
    <row r="14" spans="1:220" s="196" customFormat="1" ht="15.75" x14ac:dyDescent="0.25">
      <c r="A14" s="219" t="s">
        <v>198</v>
      </c>
      <c r="B14" s="219"/>
      <c r="C14" s="219"/>
      <c r="D14" s="219"/>
      <c r="E14" s="219"/>
      <c r="F14" s="219"/>
      <c r="G14" s="195"/>
      <c r="O14" s="188"/>
      <c r="P14" s="188"/>
      <c r="Q14" s="188"/>
      <c r="R14" s="188"/>
      <c r="S14" s="188"/>
      <c r="T14" s="188"/>
      <c r="U14" s="188"/>
      <c r="V14" s="188"/>
      <c r="W14" s="188"/>
      <c r="X14" s="188"/>
      <c r="Y14" s="188"/>
      <c r="Z14" s="188"/>
      <c r="AA14" s="188"/>
      <c r="AB14" s="188"/>
      <c r="AC14" s="188"/>
      <c r="AD14" s="188"/>
      <c r="AE14" s="188"/>
      <c r="AF14" s="188"/>
      <c r="AG14" s="188"/>
      <c r="AH14" s="188"/>
      <c r="AI14" s="188"/>
      <c r="AJ14" s="188"/>
      <c r="AK14" s="188"/>
      <c r="AL14" s="188"/>
      <c r="AM14" s="188"/>
      <c r="AN14" s="188"/>
      <c r="AO14" s="188"/>
      <c r="AP14" s="188"/>
      <c r="AQ14" s="188"/>
      <c r="AR14" s="188"/>
      <c r="AS14" s="188"/>
      <c r="AT14" s="188"/>
      <c r="AU14" s="188"/>
      <c r="AV14" s="188"/>
      <c r="AW14" s="188"/>
      <c r="AX14" s="188"/>
      <c r="AY14" s="188"/>
      <c r="AZ14" s="188"/>
      <c r="BA14" s="188"/>
      <c r="BB14" s="188"/>
      <c r="BC14" s="188"/>
      <c r="BD14" s="188"/>
      <c r="BE14" s="188"/>
      <c r="BF14" s="188"/>
      <c r="BG14" s="188"/>
      <c r="BH14" s="188"/>
      <c r="BI14" s="188"/>
      <c r="BJ14" s="188"/>
      <c r="BK14" s="188"/>
      <c r="BL14" s="188"/>
      <c r="BM14" s="188"/>
      <c r="BN14" s="188"/>
      <c r="BO14" s="188"/>
      <c r="BP14" s="188"/>
      <c r="BQ14" s="188"/>
      <c r="BR14" s="188"/>
      <c r="BS14" s="188"/>
      <c r="BT14" s="188"/>
      <c r="BU14" s="188"/>
      <c r="BV14" s="188"/>
      <c r="BW14" s="188"/>
      <c r="BX14" s="188"/>
      <c r="BY14" s="188"/>
      <c r="BZ14" s="188"/>
      <c r="CA14" s="188"/>
      <c r="CB14" s="188"/>
      <c r="CC14" s="188"/>
      <c r="CD14" s="188"/>
      <c r="CE14" s="188"/>
      <c r="CF14" s="188"/>
      <c r="CG14" s="188"/>
      <c r="CH14" s="188"/>
      <c r="CI14" s="188"/>
      <c r="CJ14" s="188"/>
      <c r="CK14" s="188"/>
      <c r="CL14" s="188"/>
      <c r="CM14" s="188"/>
      <c r="CN14" s="188"/>
      <c r="CO14" s="188"/>
      <c r="CP14" s="188"/>
      <c r="CQ14" s="188"/>
      <c r="CR14" s="188"/>
      <c r="CS14" s="188"/>
      <c r="CT14" s="188"/>
      <c r="CU14" s="188"/>
      <c r="CV14" s="188"/>
      <c r="CW14" s="188"/>
      <c r="CX14" s="188"/>
      <c r="CY14" s="188"/>
      <c r="CZ14" s="188"/>
      <c r="DA14" s="188"/>
      <c r="DB14" s="188"/>
      <c r="DC14" s="188"/>
      <c r="DD14" s="188"/>
      <c r="DE14" s="188"/>
      <c r="DF14" s="188"/>
      <c r="DG14" s="188"/>
      <c r="DH14" s="188"/>
      <c r="DI14" s="188"/>
      <c r="DJ14" s="188"/>
      <c r="DK14" s="188"/>
      <c r="DL14" s="188"/>
      <c r="DM14" s="188"/>
      <c r="DN14" s="188"/>
      <c r="DO14" s="188"/>
      <c r="DP14" s="188"/>
      <c r="DQ14" s="188"/>
      <c r="DR14" s="188"/>
      <c r="DS14" s="188"/>
      <c r="DT14" s="188"/>
      <c r="DU14" s="188"/>
      <c r="DV14" s="188"/>
      <c r="DW14" s="188"/>
      <c r="DX14" s="188"/>
      <c r="DY14" s="188"/>
      <c r="DZ14" s="188"/>
      <c r="EA14" s="188"/>
      <c r="EB14" s="188"/>
      <c r="EC14" s="188"/>
      <c r="ED14" s="188"/>
      <c r="EE14" s="188"/>
      <c r="EF14" s="188"/>
      <c r="EG14" s="188"/>
      <c r="EH14" s="188"/>
      <c r="EI14" s="188"/>
      <c r="EJ14" s="188"/>
      <c r="EK14" s="188"/>
      <c r="EL14" s="188"/>
      <c r="EM14" s="188"/>
      <c r="EN14" s="188"/>
      <c r="EO14" s="188"/>
      <c r="EP14" s="188"/>
      <c r="EQ14" s="188"/>
      <c r="ER14" s="188"/>
      <c r="ES14" s="188"/>
      <c r="ET14" s="188"/>
      <c r="EU14" s="188"/>
      <c r="EV14" s="188"/>
      <c r="EW14" s="188"/>
      <c r="EX14" s="188"/>
      <c r="EY14" s="188"/>
      <c r="EZ14" s="188"/>
      <c r="FA14" s="188"/>
      <c r="FB14" s="188"/>
      <c r="FC14" s="188"/>
      <c r="FD14" s="188"/>
      <c r="FE14" s="188"/>
      <c r="FF14" s="188"/>
      <c r="FG14" s="188"/>
      <c r="FH14" s="188"/>
      <c r="FI14" s="188"/>
      <c r="FJ14" s="188"/>
      <c r="FK14" s="188"/>
      <c r="FL14" s="188"/>
      <c r="FM14" s="188"/>
      <c r="FN14" s="188"/>
      <c r="FO14" s="188"/>
      <c r="FP14" s="188"/>
      <c r="FQ14" s="188"/>
      <c r="FR14" s="188"/>
      <c r="FS14" s="188"/>
      <c r="FT14" s="188"/>
      <c r="FU14" s="188"/>
      <c r="FV14" s="188"/>
      <c r="FW14" s="188"/>
      <c r="FX14" s="188"/>
      <c r="FY14" s="188"/>
      <c r="FZ14" s="188"/>
      <c r="GA14" s="188"/>
      <c r="GB14" s="188"/>
      <c r="GC14" s="188"/>
      <c r="GD14" s="188"/>
      <c r="GE14" s="188"/>
      <c r="GF14" s="188"/>
      <c r="GG14" s="188"/>
      <c r="GH14" s="188"/>
      <c r="GI14" s="188"/>
      <c r="GJ14" s="188"/>
      <c r="GK14" s="188"/>
      <c r="GL14" s="188"/>
      <c r="GM14" s="188"/>
      <c r="GN14" s="188"/>
      <c r="GO14" s="188"/>
      <c r="GP14" s="188"/>
      <c r="GQ14" s="188"/>
      <c r="GR14" s="188"/>
      <c r="GS14" s="188"/>
      <c r="GT14" s="188"/>
      <c r="GU14" s="188"/>
      <c r="GV14" s="188"/>
      <c r="GW14" s="188"/>
      <c r="GX14" s="188"/>
      <c r="GY14" s="188"/>
      <c r="GZ14" s="188"/>
      <c r="HA14" s="188"/>
      <c r="HB14" s="188"/>
      <c r="HC14" s="188"/>
      <c r="HD14" s="188"/>
      <c r="HE14" s="188"/>
      <c r="HF14" s="188"/>
      <c r="HG14" s="188"/>
      <c r="HH14" s="188"/>
      <c r="HI14" s="188"/>
      <c r="HJ14" s="188"/>
      <c r="HK14" s="188"/>
      <c r="HL14" s="188"/>
    </row>
    <row r="15" spans="1:220" s="196" customFormat="1" ht="15.75" x14ac:dyDescent="0.25">
      <c r="A15" s="219"/>
      <c r="B15" s="219"/>
      <c r="C15" s="219"/>
      <c r="D15" s="219"/>
      <c r="E15" s="219"/>
      <c r="F15" s="219"/>
      <c r="G15" s="195"/>
      <c r="O15" s="188"/>
      <c r="P15" s="188"/>
      <c r="Q15" s="188"/>
      <c r="R15" s="188"/>
      <c r="S15" s="188"/>
      <c r="T15" s="188"/>
      <c r="U15" s="188"/>
      <c r="V15" s="188"/>
      <c r="W15" s="188"/>
      <c r="X15" s="188"/>
      <c r="Y15" s="188"/>
      <c r="Z15" s="188"/>
      <c r="AA15" s="188"/>
      <c r="AB15" s="188"/>
      <c r="AC15" s="188"/>
      <c r="AD15" s="188"/>
      <c r="AE15" s="188"/>
      <c r="AF15" s="188"/>
      <c r="AG15" s="188"/>
      <c r="AH15" s="188"/>
      <c r="AI15" s="188"/>
      <c r="AJ15" s="188"/>
      <c r="AK15" s="188"/>
      <c r="AL15" s="188"/>
      <c r="AM15" s="188"/>
      <c r="AN15" s="188"/>
      <c r="AO15" s="188"/>
      <c r="AP15" s="188"/>
      <c r="AQ15" s="188"/>
      <c r="AR15" s="188"/>
      <c r="AS15" s="188"/>
      <c r="AT15" s="188"/>
      <c r="AU15" s="188"/>
      <c r="AV15" s="188"/>
      <c r="AW15" s="188"/>
      <c r="AX15" s="188"/>
      <c r="AY15" s="188"/>
      <c r="AZ15" s="188"/>
      <c r="BA15" s="188"/>
      <c r="BB15" s="188"/>
      <c r="BC15" s="188"/>
      <c r="BD15" s="188"/>
      <c r="BE15" s="188"/>
      <c r="BF15" s="188"/>
      <c r="BG15" s="188"/>
      <c r="BH15" s="188"/>
      <c r="BI15" s="188"/>
      <c r="BJ15" s="188"/>
      <c r="BK15" s="188"/>
      <c r="BL15" s="188"/>
      <c r="BM15" s="188"/>
      <c r="BN15" s="188"/>
      <c r="BO15" s="188"/>
      <c r="BP15" s="188"/>
      <c r="BQ15" s="188"/>
      <c r="BR15" s="188"/>
      <c r="BS15" s="188"/>
      <c r="BT15" s="188"/>
      <c r="BU15" s="188"/>
      <c r="BV15" s="188"/>
      <c r="BW15" s="188"/>
      <c r="BX15" s="188"/>
      <c r="BY15" s="188"/>
      <c r="BZ15" s="188"/>
      <c r="CA15" s="188"/>
      <c r="CB15" s="188"/>
      <c r="CC15" s="188"/>
      <c r="CD15" s="188"/>
      <c r="CE15" s="188"/>
      <c r="CF15" s="188"/>
      <c r="CG15" s="188"/>
      <c r="CH15" s="188"/>
      <c r="CI15" s="188"/>
      <c r="CJ15" s="188"/>
      <c r="CK15" s="188"/>
      <c r="CL15" s="188"/>
      <c r="CM15" s="188"/>
      <c r="CN15" s="188"/>
      <c r="CO15" s="188"/>
      <c r="CP15" s="188"/>
      <c r="CQ15" s="188"/>
      <c r="CR15" s="188"/>
      <c r="CS15" s="188"/>
      <c r="CT15" s="188"/>
      <c r="CU15" s="188"/>
      <c r="CV15" s="188"/>
      <c r="CW15" s="188"/>
      <c r="CX15" s="188"/>
      <c r="CY15" s="188"/>
      <c r="CZ15" s="188"/>
      <c r="DA15" s="188"/>
      <c r="DB15" s="188"/>
      <c r="DC15" s="188"/>
      <c r="DD15" s="188"/>
      <c r="DE15" s="188"/>
      <c r="DF15" s="188"/>
      <c r="DG15" s="188"/>
      <c r="DH15" s="188"/>
      <c r="DI15" s="188"/>
      <c r="DJ15" s="188"/>
      <c r="DK15" s="188"/>
      <c r="DL15" s="188"/>
      <c r="DM15" s="188"/>
      <c r="DN15" s="188"/>
      <c r="DO15" s="188"/>
      <c r="DP15" s="188"/>
      <c r="DQ15" s="188"/>
      <c r="DR15" s="188"/>
      <c r="DS15" s="188"/>
      <c r="DT15" s="188"/>
      <c r="DU15" s="188"/>
      <c r="DV15" s="188"/>
      <c r="DW15" s="188"/>
      <c r="DX15" s="188"/>
      <c r="DY15" s="188"/>
      <c r="DZ15" s="188"/>
      <c r="EA15" s="188"/>
      <c r="EB15" s="188"/>
      <c r="EC15" s="188"/>
      <c r="ED15" s="188"/>
      <c r="EE15" s="188"/>
      <c r="EF15" s="188"/>
      <c r="EG15" s="188"/>
      <c r="EH15" s="188"/>
      <c r="EI15" s="188"/>
      <c r="EJ15" s="188"/>
      <c r="EK15" s="188"/>
      <c r="EL15" s="188"/>
      <c r="EM15" s="188"/>
      <c r="EN15" s="188"/>
      <c r="EO15" s="188"/>
      <c r="EP15" s="188"/>
      <c r="EQ15" s="188"/>
      <c r="ER15" s="188"/>
      <c r="ES15" s="188"/>
      <c r="ET15" s="188"/>
      <c r="EU15" s="188"/>
      <c r="EV15" s="188"/>
      <c r="EW15" s="188"/>
      <c r="EX15" s="188"/>
      <c r="EY15" s="188"/>
      <c r="EZ15" s="188"/>
      <c r="FA15" s="188"/>
      <c r="FB15" s="188"/>
      <c r="FC15" s="188"/>
      <c r="FD15" s="188"/>
      <c r="FE15" s="188"/>
      <c r="FF15" s="188"/>
      <c r="FG15" s="188"/>
      <c r="FH15" s="188"/>
      <c r="FI15" s="188"/>
      <c r="FJ15" s="188"/>
      <c r="FK15" s="188"/>
      <c r="FL15" s="188"/>
      <c r="FM15" s="188"/>
      <c r="FN15" s="188"/>
      <c r="FO15" s="188"/>
      <c r="FP15" s="188"/>
      <c r="FQ15" s="188"/>
      <c r="FR15" s="188"/>
      <c r="FS15" s="188"/>
      <c r="FT15" s="188"/>
      <c r="FU15" s="188"/>
      <c r="FV15" s="188"/>
      <c r="FW15" s="188"/>
      <c r="FX15" s="188"/>
      <c r="FY15" s="188"/>
      <c r="FZ15" s="188"/>
      <c r="GA15" s="188"/>
      <c r="GB15" s="188"/>
      <c r="GC15" s="188"/>
      <c r="GD15" s="188"/>
      <c r="GE15" s="188"/>
      <c r="GF15" s="188"/>
      <c r="GG15" s="188"/>
      <c r="GH15" s="188"/>
      <c r="GI15" s="188"/>
      <c r="GJ15" s="188"/>
      <c r="GK15" s="188"/>
      <c r="GL15" s="188"/>
      <c r="GM15" s="188"/>
      <c r="GN15" s="188"/>
      <c r="GO15" s="188"/>
      <c r="GP15" s="188"/>
      <c r="GQ15" s="188"/>
      <c r="GR15" s="188"/>
      <c r="GS15" s="188"/>
      <c r="GT15" s="188"/>
      <c r="GU15" s="188"/>
      <c r="GV15" s="188"/>
      <c r="GW15" s="188"/>
      <c r="GX15" s="188"/>
      <c r="GY15" s="188"/>
      <c r="GZ15" s="188"/>
      <c r="HA15" s="188"/>
      <c r="HB15" s="188"/>
      <c r="HC15" s="188"/>
      <c r="HD15" s="188"/>
      <c r="HE15" s="188"/>
      <c r="HF15" s="188"/>
      <c r="HG15" s="188"/>
      <c r="HH15" s="188"/>
      <c r="HI15" s="188"/>
      <c r="HJ15" s="188"/>
      <c r="HK15" s="188"/>
      <c r="HL15" s="188"/>
    </row>
    <row r="16" spans="1:220" s="196" customFormat="1" ht="15.75" x14ac:dyDescent="0.25">
      <c r="A16" s="221" t="s">
        <v>412</v>
      </c>
      <c r="B16" s="221"/>
      <c r="C16" s="221"/>
      <c r="D16" s="221"/>
      <c r="E16" s="221"/>
      <c r="F16" s="221"/>
      <c r="G16" s="195"/>
      <c r="O16" s="188"/>
      <c r="P16" s="188"/>
      <c r="Q16" s="188"/>
      <c r="R16" s="188"/>
      <c r="S16" s="188"/>
      <c r="T16" s="188"/>
      <c r="U16" s="188"/>
      <c r="V16" s="188"/>
      <c r="W16" s="188"/>
      <c r="X16" s="188"/>
      <c r="Y16" s="188"/>
      <c r="Z16" s="188"/>
      <c r="AA16" s="188"/>
      <c r="AB16" s="188"/>
      <c r="AC16" s="188"/>
      <c r="AD16" s="188"/>
      <c r="AE16" s="188"/>
      <c r="AF16" s="188"/>
      <c r="AG16" s="188"/>
      <c r="AH16" s="188"/>
      <c r="AI16" s="188"/>
      <c r="AJ16" s="188"/>
      <c r="AK16" s="188"/>
      <c r="AL16" s="188"/>
      <c r="AM16" s="188"/>
      <c r="AN16" s="188"/>
      <c r="AO16" s="188"/>
      <c r="AP16" s="188"/>
      <c r="AQ16" s="188"/>
      <c r="AR16" s="188"/>
      <c r="AS16" s="188"/>
      <c r="AT16" s="188"/>
      <c r="AU16" s="188"/>
      <c r="AV16" s="188"/>
      <c r="AW16" s="188"/>
      <c r="AX16" s="188"/>
      <c r="AY16" s="188"/>
      <c r="AZ16" s="188"/>
      <c r="BA16" s="188"/>
      <c r="BB16" s="188"/>
      <c r="BC16" s="188"/>
      <c r="BD16" s="188"/>
      <c r="BE16" s="188"/>
      <c r="BF16" s="188"/>
      <c r="BG16" s="188"/>
      <c r="BH16" s="188"/>
      <c r="BI16" s="188"/>
      <c r="BJ16" s="188"/>
      <c r="BK16" s="188"/>
      <c r="BL16" s="188"/>
      <c r="BM16" s="188"/>
      <c r="BN16" s="188"/>
      <c r="BO16" s="188"/>
      <c r="BP16" s="188"/>
      <c r="BQ16" s="188"/>
      <c r="BR16" s="188"/>
      <c r="BS16" s="188"/>
      <c r="BT16" s="188"/>
      <c r="BU16" s="188"/>
      <c r="BV16" s="188"/>
      <c r="BW16" s="188"/>
      <c r="BX16" s="188"/>
      <c r="BY16" s="188"/>
      <c r="BZ16" s="188"/>
      <c r="CA16" s="188"/>
      <c r="CB16" s="188"/>
      <c r="CC16" s="188"/>
      <c r="CD16" s="188"/>
      <c r="CE16" s="188"/>
      <c r="CF16" s="188"/>
      <c r="CG16" s="188"/>
      <c r="CH16" s="188"/>
      <c r="CI16" s="188"/>
      <c r="CJ16" s="188"/>
      <c r="CK16" s="188"/>
      <c r="CL16" s="188"/>
      <c r="CM16" s="188"/>
      <c r="CN16" s="188"/>
      <c r="CO16" s="188"/>
      <c r="CP16" s="188"/>
      <c r="CQ16" s="188"/>
      <c r="CR16" s="188"/>
      <c r="CS16" s="188"/>
      <c r="CT16" s="188"/>
      <c r="CU16" s="188"/>
      <c r="CV16" s="188"/>
      <c r="CW16" s="188"/>
      <c r="CX16" s="188"/>
      <c r="CY16" s="188"/>
      <c r="CZ16" s="188"/>
      <c r="DA16" s="188"/>
      <c r="DB16" s="188"/>
      <c r="DC16" s="188"/>
      <c r="DD16" s="188"/>
      <c r="DE16" s="188"/>
      <c r="DF16" s="188"/>
      <c r="DG16" s="188"/>
      <c r="DH16" s="188"/>
      <c r="DI16" s="188"/>
      <c r="DJ16" s="188"/>
      <c r="DK16" s="188"/>
      <c r="DL16" s="188"/>
      <c r="DM16" s="188"/>
      <c r="DN16" s="188"/>
      <c r="DO16" s="188"/>
      <c r="DP16" s="188"/>
      <c r="DQ16" s="188"/>
      <c r="DR16" s="188"/>
      <c r="DS16" s="188"/>
      <c r="DT16" s="188"/>
      <c r="DU16" s="188"/>
      <c r="DV16" s="188"/>
      <c r="DW16" s="188"/>
      <c r="DX16" s="188"/>
      <c r="DY16" s="188"/>
      <c r="DZ16" s="188"/>
      <c r="EA16" s="188"/>
      <c r="EB16" s="188"/>
      <c r="EC16" s="188"/>
      <c r="ED16" s="188"/>
      <c r="EE16" s="188"/>
      <c r="EF16" s="188"/>
      <c r="EG16" s="188"/>
      <c r="EH16" s="188"/>
      <c r="EI16" s="188"/>
      <c r="EJ16" s="188"/>
      <c r="EK16" s="188"/>
      <c r="EL16" s="188"/>
      <c r="EM16" s="188"/>
      <c r="EN16" s="188"/>
      <c r="EO16" s="188"/>
      <c r="EP16" s="188"/>
      <c r="EQ16" s="188"/>
      <c r="ER16" s="188"/>
      <c r="ES16" s="188"/>
      <c r="ET16" s="188"/>
      <c r="EU16" s="188"/>
      <c r="EV16" s="188"/>
      <c r="EW16" s="188"/>
      <c r="EX16" s="188"/>
      <c r="EY16" s="188"/>
      <c r="EZ16" s="188"/>
      <c r="FA16" s="188"/>
      <c r="FB16" s="188"/>
      <c r="FC16" s="188"/>
      <c r="FD16" s="188"/>
      <c r="FE16" s="188"/>
      <c r="FF16" s="188"/>
      <c r="FG16" s="188"/>
      <c r="FH16" s="188"/>
      <c r="FI16" s="188"/>
      <c r="FJ16" s="188"/>
      <c r="FK16" s="188"/>
      <c r="FL16" s="188"/>
      <c r="FM16" s="188"/>
      <c r="FN16" s="188"/>
      <c r="FO16" s="188"/>
      <c r="FP16" s="188"/>
      <c r="FQ16" s="188"/>
      <c r="FR16" s="188"/>
      <c r="FS16" s="188"/>
      <c r="FT16" s="188"/>
      <c r="FU16" s="188"/>
      <c r="FV16" s="188"/>
      <c r="FW16" s="188"/>
      <c r="FX16" s="188"/>
      <c r="FY16" s="188"/>
      <c r="FZ16" s="188"/>
      <c r="GA16" s="188"/>
      <c r="GB16" s="188"/>
      <c r="GC16" s="188"/>
      <c r="GD16" s="188"/>
      <c r="GE16" s="188"/>
      <c r="GF16" s="188"/>
      <c r="GG16" s="188"/>
      <c r="GH16" s="188"/>
      <c r="GI16" s="188"/>
      <c r="GJ16" s="188"/>
      <c r="GK16" s="188"/>
      <c r="GL16" s="188"/>
      <c r="GM16" s="188"/>
      <c r="GN16" s="188"/>
      <c r="GO16" s="188"/>
      <c r="GP16" s="188"/>
      <c r="GQ16" s="188"/>
      <c r="GR16" s="188"/>
      <c r="GS16" s="188"/>
      <c r="GT16" s="188"/>
      <c r="GU16" s="188"/>
      <c r="GV16" s="188"/>
      <c r="GW16" s="188"/>
      <c r="GX16" s="188"/>
      <c r="GY16" s="188"/>
      <c r="GZ16" s="188"/>
      <c r="HA16" s="188"/>
      <c r="HB16" s="188"/>
      <c r="HC16" s="188"/>
      <c r="HD16" s="188"/>
      <c r="HE16" s="188"/>
      <c r="HF16" s="188"/>
      <c r="HG16" s="188"/>
      <c r="HH16" s="188"/>
      <c r="HI16" s="188"/>
      <c r="HJ16" s="188"/>
      <c r="HK16" s="188"/>
      <c r="HL16" s="188"/>
    </row>
    <row r="17" spans="1:220" s="196" customFormat="1" ht="15.75" x14ac:dyDescent="0.25">
      <c r="A17" s="219" t="s">
        <v>413</v>
      </c>
      <c r="B17" s="219"/>
      <c r="C17" s="219"/>
      <c r="D17" s="219"/>
      <c r="E17" s="219"/>
      <c r="F17" s="219"/>
      <c r="G17" s="195"/>
      <c r="O17" s="188"/>
      <c r="P17" s="188"/>
      <c r="Q17" s="188"/>
      <c r="R17" s="188"/>
      <c r="S17" s="188"/>
      <c r="T17" s="188"/>
      <c r="U17" s="188"/>
      <c r="V17" s="188"/>
      <c r="W17" s="188"/>
      <c r="X17" s="188"/>
      <c r="Y17" s="188"/>
      <c r="Z17" s="188"/>
      <c r="AA17" s="188"/>
      <c r="AB17" s="188"/>
      <c r="AC17" s="188"/>
      <c r="AD17" s="188"/>
      <c r="AE17" s="188"/>
      <c r="AF17" s="188"/>
      <c r="AG17" s="188"/>
      <c r="AH17" s="188"/>
      <c r="AI17" s="188"/>
      <c r="AJ17" s="188"/>
      <c r="AK17" s="188"/>
      <c r="AL17" s="188"/>
      <c r="AM17" s="188"/>
      <c r="AN17" s="188"/>
      <c r="AO17" s="188"/>
      <c r="AP17" s="188"/>
      <c r="AQ17" s="188"/>
      <c r="AR17" s="188"/>
      <c r="AS17" s="188"/>
      <c r="AT17" s="188"/>
      <c r="AU17" s="188"/>
      <c r="AV17" s="188"/>
      <c r="AW17" s="188"/>
      <c r="AX17" s="188"/>
      <c r="AY17" s="188"/>
      <c r="AZ17" s="188"/>
      <c r="BA17" s="188"/>
      <c r="BB17" s="188"/>
      <c r="BC17" s="188"/>
      <c r="BD17" s="188"/>
      <c r="BE17" s="188"/>
      <c r="BF17" s="188"/>
      <c r="BG17" s="188"/>
      <c r="BH17" s="188"/>
      <c r="BI17" s="188"/>
      <c r="BJ17" s="188"/>
      <c r="BK17" s="188"/>
      <c r="BL17" s="188"/>
      <c r="BM17" s="188"/>
      <c r="BN17" s="188"/>
      <c r="BO17" s="188"/>
      <c r="BP17" s="188"/>
      <c r="BQ17" s="188"/>
      <c r="BR17" s="188"/>
      <c r="BS17" s="188"/>
      <c r="BT17" s="188"/>
      <c r="BU17" s="188"/>
      <c r="BV17" s="188"/>
      <c r="BW17" s="188"/>
      <c r="BX17" s="188"/>
      <c r="BY17" s="188"/>
      <c r="BZ17" s="188"/>
      <c r="CA17" s="188"/>
      <c r="CB17" s="188"/>
      <c r="CC17" s="188"/>
      <c r="CD17" s="188"/>
      <c r="CE17" s="188"/>
      <c r="CF17" s="188"/>
      <c r="CG17" s="188"/>
      <c r="CH17" s="188"/>
      <c r="CI17" s="188"/>
      <c r="CJ17" s="188"/>
      <c r="CK17" s="188"/>
      <c r="CL17" s="188"/>
      <c r="CM17" s="188"/>
      <c r="CN17" s="188"/>
      <c r="CO17" s="188"/>
      <c r="CP17" s="188"/>
      <c r="CQ17" s="188"/>
      <c r="CR17" s="188"/>
      <c r="CS17" s="188"/>
      <c r="CT17" s="188"/>
      <c r="CU17" s="188"/>
      <c r="CV17" s="188"/>
      <c r="CW17" s="188"/>
      <c r="CX17" s="188"/>
      <c r="CY17" s="188"/>
      <c r="CZ17" s="188"/>
      <c r="DA17" s="188"/>
      <c r="DB17" s="188"/>
      <c r="DC17" s="188"/>
      <c r="DD17" s="188"/>
      <c r="DE17" s="188"/>
      <c r="DF17" s="188"/>
      <c r="DG17" s="188"/>
      <c r="DH17" s="188"/>
      <c r="DI17" s="188"/>
      <c r="DJ17" s="188"/>
      <c r="DK17" s="188"/>
      <c r="DL17" s="188"/>
      <c r="DM17" s="188"/>
      <c r="DN17" s="188"/>
      <c r="DO17" s="188"/>
      <c r="DP17" s="188"/>
      <c r="DQ17" s="188"/>
      <c r="DR17" s="188"/>
      <c r="DS17" s="188"/>
      <c r="DT17" s="188"/>
      <c r="DU17" s="188"/>
      <c r="DV17" s="188"/>
      <c r="DW17" s="188"/>
      <c r="DX17" s="188"/>
      <c r="DY17" s="188"/>
      <c r="DZ17" s="188"/>
      <c r="EA17" s="188"/>
      <c r="EB17" s="188"/>
      <c r="EC17" s="188"/>
      <c r="ED17" s="188"/>
      <c r="EE17" s="188"/>
      <c r="EF17" s="188"/>
      <c r="EG17" s="188"/>
      <c r="EH17" s="188"/>
      <c r="EI17" s="188"/>
      <c r="EJ17" s="188"/>
      <c r="EK17" s="188"/>
      <c r="EL17" s="188"/>
      <c r="EM17" s="188"/>
      <c r="EN17" s="188"/>
      <c r="EO17" s="188"/>
      <c r="EP17" s="188"/>
      <c r="EQ17" s="188"/>
      <c r="ER17" s="188"/>
      <c r="ES17" s="188"/>
      <c r="ET17" s="188"/>
      <c r="EU17" s="188"/>
      <c r="EV17" s="188"/>
      <c r="EW17" s="188"/>
      <c r="EX17" s="188"/>
      <c r="EY17" s="188"/>
      <c r="EZ17" s="188"/>
      <c r="FA17" s="188"/>
      <c r="FB17" s="188"/>
      <c r="FC17" s="188"/>
      <c r="FD17" s="188"/>
      <c r="FE17" s="188"/>
      <c r="FF17" s="188"/>
      <c r="FG17" s="188"/>
      <c r="FH17" s="188"/>
      <c r="FI17" s="188"/>
      <c r="FJ17" s="188"/>
      <c r="FK17" s="188"/>
      <c r="FL17" s="188"/>
      <c r="FM17" s="188"/>
      <c r="FN17" s="188"/>
      <c r="FO17" s="188"/>
      <c r="FP17" s="188"/>
      <c r="FQ17" s="188"/>
      <c r="FR17" s="188"/>
      <c r="FS17" s="188"/>
      <c r="FT17" s="188"/>
      <c r="FU17" s="188"/>
      <c r="FV17" s="188"/>
      <c r="FW17" s="188"/>
      <c r="FX17" s="188"/>
      <c r="FY17" s="188"/>
      <c r="FZ17" s="188"/>
      <c r="GA17" s="188"/>
      <c r="GB17" s="188"/>
      <c r="GC17" s="188"/>
      <c r="GD17" s="188"/>
      <c r="GE17" s="188"/>
      <c r="GF17" s="188"/>
      <c r="GG17" s="188"/>
      <c r="GH17" s="188"/>
      <c r="GI17" s="188"/>
      <c r="GJ17" s="188"/>
      <c r="GK17" s="188"/>
      <c r="GL17" s="188"/>
      <c r="GM17" s="188"/>
      <c r="GN17" s="188"/>
      <c r="GO17" s="188"/>
      <c r="GP17" s="188"/>
      <c r="GQ17" s="188"/>
      <c r="GR17" s="188"/>
      <c r="GS17" s="188"/>
      <c r="GT17" s="188"/>
      <c r="GU17" s="188"/>
      <c r="GV17" s="188"/>
      <c r="GW17" s="188"/>
      <c r="GX17" s="188"/>
      <c r="GY17" s="188"/>
      <c r="GZ17" s="188"/>
      <c r="HA17" s="188"/>
      <c r="HB17" s="188"/>
      <c r="HC17" s="188"/>
      <c r="HD17" s="188"/>
      <c r="HE17" s="188"/>
      <c r="HF17" s="188"/>
      <c r="HG17" s="188"/>
      <c r="HH17" s="188"/>
      <c r="HI17" s="188"/>
      <c r="HJ17" s="188"/>
      <c r="HK17" s="188"/>
      <c r="HL17" s="188"/>
    </row>
    <row r="18" spans="1:220" s="196" customFormat="1" ht="15.75" x14ac:dyDescent="0.25">
      <c r="A18" s="219" t="s">
        <v>195</v>
      </c>
      <c r="B18" s="219"/>
      <c r="C18" s="219"/>
      <c r="D18" s="219"/>
      <c r="E18" s="219"/>
      <c r="F18" s="219"/>
      <c r="G18" s="195"/>
      <c r="O18" s="188"/>
      <c r="P18" s="188"/>
      <c r="Q18" s="188"/>
      <c r="R18" s="188"/>
      <c r="S18" s="188"/>
      <c r="T18" s="188"/>
      <c r="U18" s="188"/>
      <c r="V18" s="188"/>
      <c r="W18" s="188"/>
      <c r="X18" s="188"/>
      <c r="Y18" s="188"/>
      <c r="Z18" s="188"/>
      <c r="AA18" s="188"/>
      <c r="AB18" s="188"/>
      <c r="AC18" s="188"/>
      <c r="AD18" s="188"/>
      <c r="AE18" s="188"/>
      <c r="AF18" s="188"/>
      <c r="AG18" s="188"/>
      <c r="AH18" s="188"/>
      <c r="AI18" s="188"/>
      <c r="AJ18" s="188"/>
      <c r="AK18" s="188"/>
      <c r="AL18" s="188"/>
      <c r="AM18" s="188"/>
      <c r="AN18" s="188"/>
      <c r="AO18" s="188"/>
      <c r="AP18" s="188"/>
      <c r="AQ18" s="188"/>
      <c r="AR18" s="188"/>
      <c r="AS18" s="188"/>
      <c r="AT18" s="188"/>
      <c r="AU18" s="188"/>
      <c r="AV18" s="188"/>
      <c r="AW18" s="188"/>
      <c r="AX18" s="188"/>
      <c r="AY18" s="188"/>
      <c r="AZ18" s="188"/>
      <c r="BA18" s="188"/>
      <c r="BB18" s="188"/>
      <c r="BC18" s="188"/>
      <c r="BD18" s="188"/>
      <c r="BE18" s="188"/>
      <c r="BF18" s="188"/>
      <c r="BG18" s="188"/>
      <c r="BH18" s="188"/>
      <c r="BI18" s="188"/>
      <c r="BJ18" s="188"/>
      <c r="BK18" s="188"/>
      <c r="BL18" s="188"/>
      <c r="BM18" s="188"/>
      <c r="BN18" s="188"/>
      <c r="BO18" s="188"/>
      <c r="BP18" s="188"/>
      <c r="BQ18" s="188"/>
      <c r="BR18" s="188"/>
      <c r="BS18" s="188"/>
      <c r="BT18" s="188"/>
      <c r="BU18" s="188"/>
      <c r="BV18" s="188"/>
      <c r="BW18" s="188"/>
      <c r="BX18" s="188"/>
      <c r="BY18" s="188"/>
      <c r="BZ18" s="188"/>
      <c r="CA18" s="188"/>
      <c r="CB18" s="188"/>
      <c r="CC18" s="188"/>
      <c r="CD18" s="188"/>
      <c r="CE18" s="188"/>
      <c r="CF18" s="188"/>
      <c r="CG18" s="188"/>
      <c r="CH18" s="188"/>
      <c r="CI18" s="188"/>
      <c r="CJ18" s="188"/>
      <c r="CK18" s="188"/>
      <c r="CL18" s="188"/>
      <c r="CM18" s="188"/>
      <c r="CN18" s="188"/>
      <c r="CO18" s="188"/>
      <c r="CP18" s="188"/>
      <c r="CQ18" s="188"/>
      <c r="CR18" s="188"/>
      <c r="CS18" s="188"/>
      <c r="CT18" s="188"/>
      <c r="CU18" s="188"/>
      <c r="CV18" s="188"/>
      <c r="CW18" s="188"/>
      <c r="CX18" s="188"/>
      <c r="CY18" s="188"/>
      <c r="CZ18" s="188"/>
      <c r="DA18" s="188"/>
      <c r="DB18" s="188"/>
      <c r="DC18" s="188"/>
      <c r="DD18" s="188"/>
      <c r="DE18" s="188"/>
      <c r="DF18" s="188"/>
      <c r="DG18" s="188"/>
      <c r="DH18" s="188"/>
      <c r="DI18" s="188"/>
      <c r="DJ18" s="188"/>
      <c r="DK18" s="188"/>
      <c r="DL18" s="188"/>
      <c r="DM18" s="188"/>
      <c r="DN18" s="188"/>
      <c r="DO18" s="188"/>
      <c r="DP18" s="188"/>
      <c r="DQ18" s="188"/>
      <c r="DR18" s="188"/>
      <c r="DS18" s="188"/>
      <c r="DT18" s="188"/>
      <c r="DU18" s="188"/>
      <c r="DV18" s="188"/>
      <c r="DW18" s="188"/>
      <c r="DX18" s="188"/>
      <c r="DY18" s="188"/>
      <c r="DZ18" s="188"/>
      <c r="EA18" s="188"/>
      <c r="EB18" s="188"/>
      <c r="EC18" s="188"/>
      <c r="ED18" s="188"/>
      <c r="EE18" s="188"/>
      <c r="EF18" s="188"/>
      <c r="EG18" s="188"/>
      <c r="EH18" s="188"/>
      <c r="EI18" s="188"/>
      <c r="EJ18" s="188"/>
      <c r="EK18" s="188"/>
      <c r="EL18" s="188"/>
      <c r="EM18" s="188"/>
      <c r="EN18" s="188"/>
      <c r="EO18" s="188"/>
      <c r="EP18" s="188"/>
      <c r="EQ18" s="188"/>
      <c r="ER18" s="188"/>
      <c r="ES18" s="188"/>
      <c r="ET18" s="188"/>
      <c r="EU18" s="188"/>
      <c r="EV18" s="188"/>
      <c r="EW18" s="188"/>
      <c r="EX18" s="188"/>
      <c r="EY18" s="188"/>
      <c r="EZ18" s="188"/>
      <c r="FA18" s="188"/>
      <c r="FB18" s="188"/>
      <c r="FC18" s="188"/>
      <c r="FD18" s="188"/>
      <c r="FE18" s="188"/>
      <c r="FF18" s="188"/>
      <c r="FG18" s="188"/>
      <c r="FH18" s="188"/>
      <c r="FI18" s="188"/>
      <c r="FJ18" s="188"/>
      <c r="FK18" s="188"/>
      <c r="FL18" s="188"/>
      <c r="FM18" s="188"/>
      <c r="FN18" s="188"/>
      <c r="FO18" s="188"/>
      <c r="FP18" s="188"/>
      <c r="FQ18" s="188"/>
      <c r="FR18" s="188"/>
      <c r="FS18" s="188"/>
      <c r="FT18" s="188"/>
      <c r="FU18" s="188"/>
      <c r="FV18" s="188"/>
      <c r="FW18" s="188"/>
      <c r="FX18" s="188"/>
      <c r="FY18" s="188"/>
      <c r="FZ18" s="188"/>
      <c r="GA18" s="188"/>
      <c r="GB18" s="188"/>
      <c r="GC18" s="188"/>
      <c r="GD18" s="188"/>
      <c r="GE18" s="188"/>
      <c r="GF18" s="188"/>
      <c r="GG18" s="188"/>
      <c r="GH18" s="188"/>
      <c r="GI18" s="188"/>
      <c r="GJ18" s="188"/>
      <c r="GK18" s="188"/>
      <c r="GL18" s="188"/>
      <c r="GM18" s="188"/>
      <c r="GN18" s="188"/>
      <c r="GO18" s="188"/>
      <c r="GP18" s="188"/>
      <c r="GQ18" s="188"/>
      <c r="GR18" s="188"/>
      <c r="GS18" s="188"/>
      <c r="GT18" s="188"/>
      <c r="GU18" s="188"/>
      <c r="GV18" s="188"/>
      <c r="GW18" s="188"/>
      <c r="GX18" s="188"/>
      <c r="GY18" s="188"/>
      <c r="GZ18" s="188"/>
      <c r="HA18" s="188"/>
      <c r="HB18" s="188"/>
      <c r="HC18" s="188"/>
      <c r="HD18" s="188"/>
      <c r="HE18" s="188"/>
      <c r="HF18" s="188"/>
      <c r="HG18" s="188"/>
      <c r="HH18" s="188"/>
      <c r="HI18" s="188"/>
      <c r="HJ18" s="188"/>
      <c r="HK18" s="188"/>
      <c r="HL18" s="188"/>
    </row>
    <row r="19" spans="1:220" s="196" customFormat="1" ht="15.75" x14ac:dyDescent="0.25">
      <c r="A19" s="219" t="s">
        <v>196</v>
      </c>
      <c r="B19" s="219"/>
      <c r="C19" s="219"/>
      <c r="D19" s="219"/>
      <c r="E19" s="219"/>
      <c r="F19" s="219"/>
      <c r="G19" s="195"/>
      <c r="O19" s="188"/>
      <c r="P19" s="188"/>
      <c r="Q19" s="188"/>
      <c r="R19" s="188"/>
      <c r="S19" s="188"/>
      <c r="T19" s="188"/>
      <c r="U19" s="188"/>
      <c r="V19" s="188"/>
      <c r="W19" s="188"/>
      <c r="X19" s="188"/>
      <c r="Y19" s="188"/>
      <c r="Z19" s="188"/>
      <c r="AA19" s="188"/>
      <c r="AB19" s="188"/>
      <c r="AC19" s="188"/>
      <c r="AD19" s="188"/>
      <c r="AE19" s="188"/>
      <c r="AF19" s="188"/>
      <c r="AG19" s="188"/>
      <c r="AH19" s="188"/>
      <c r="AI19" s="188"/>
      <c r="AJ19" s="188"/>
      <c r="AK19" s="188"/>
      <c r="AL19" s="188"/>
      <c r="AM19" s="188"/>
      <c r="AN19" s="188"/>
      <c r="AO19" s="188"/>
      <c r="AP19" s="188"/>
      <c r="AQ19" s="188"/>
      <c r="AR19" s="188"/>
      <c r="AS19" s="188"/>
      <c r="AT19" s="188"/>
      <c r="AU19" s="188"/>
      <c r="AV19" s="188"/>
      <c r="AW19" s="188"/>
      <c r="AX19" s="188"/>
      <c r="AY19" s="188"/>
      <c r="AZ19" s="188"/>
      <c r="BA19" s="188"/>
      <c r="BB19" s="188"/>
      <c r="BC19" s="188"/>
      <c r="BD19" s="188"/>
      <c r="BE19" s="188"/>
      <c r="BF19" s="188"/>
      <c r="BG19" s="188"/>
      <c r="BH19" s="188"/>
      <c r="BI19" s="188"/>
      <c r="BJ19" s="188"/>
      <c r="BK19" s="188"/>
      <c r="BL19" s="188"/>
      <c r="BM19" s="188"/>
      <c r="BN19" s="188"/>
      <c r="BO19" s="188"/>
      <c r="BP19" s="188"/>
      <c r="BQ19" s="188"/>
      <c r="BR19" s="188"/>
      <c r="BS19" s="188"/>
      <c r="BT19" s="188"/>
      <c r="BU19" s="188"/>
      <c r="BV19" s="188"/>
      <c r="BW19" s="188"/>
      <c r="BX19" s="188"/>
      <c r="BY19" s="188"/>
      <c r="BZ19" s="188"/>
      <c r="CA19" s="188"/>
      <c r="CB19" s="188"/>
      <c r="CC19" s="188"/>
      <c r="CD19" s="188"/>
      <c r="CE19" s="188"/>
      <c r="CF19" s="188"/>
      <c r="CG19" s="188"/>
      <c r="CH19" s="188"/>
      <c r="CI19" s="188"/>
      <c r="CJ19" s="188"/>
      <c r="CK19" s="188"/>
      <c r="CL19" s="188"/>
      <c r="CM19" s="188"/>
      <c r="CN19" s="188"/>
      <c r="CO19" s="188"/>
      <c r="CP19" s="188"/>
      <c r="CQ19" s="188"/>
      <c r="CR19" s="188"/>
      <c r="CS19" s="188"/>
      <c r="CT19" s="188"/>
      <c r="CU19" s="188"/>
      <c r="CV19" s="188"/>
      <c r="CW19" s="188"/>
      <c r="CX19" s="188"/>
      <c r="CY19" s="188"/>
      <c r="CZ19" s="188"/>
      <c r="DA19" s="188"/>
      <c r="DB19" s="188"/>
      <c r="DC19" s="188"/>
      <c r="DD19" s="188"/>
      <c r="DE19" s="188"/>
      <c r="DF19" s="188"/>
      <c r="DG19" s="188"/>
      <c r="DH19" s="188"/>
      <c r="DI19" s="188"/>
      <c r="DJ19" s="188"/>
      <c r="DK19" s="188"/>
      <c r="DL19" s="188"/>
      <c r="DM19" s="188"/>
      <c r="DN19" s="188"/>
      <c r="DO19" s="188"/>
      <c r="DP19" s="188"/>
      <c r="DQ19" s="188"/>
      <c r="DR19" s="188"/>
      <c r="DS19" s="188"/>
      <c r="DT19" s="188"/>
      <c r="DU19" s="188"/>
      <c r="DV19" s="188"/>
      <c r="DW19" s="188"/>
      <c r="DX19" s="188"/>
      <c r="DY19" s="188"/>
      <c r="DZ19" s="188"/>
      <c r="EA19" s="188"/>
      <c r="EB19" s="188"/>
      <c r="EC19" s="188"/>
      <c r="ED19" s="188"/>
      <c r="EE19" s="188"/>
      <c r="EF19" s="188"/>
      <c r="EG19" s="188"/>
      <c r="EH19" s="188"/>
      <c r="EI19" s="188"/>
      <c r="EJ19" s="188"/>
      <c r="EK19" s="188"/>
      <c r="EL19" s="188"/>
      <c r="EM19" s="188"/>
      <c r="EN19" s="188"/>
      <c r="EO19" s="188"/>
      <c r="EP19" s="188"/>
      <c r="EQ19" s="188"/>
      <c r="ER19" s="188"/>
      <c r="ES19" s="188"/>
      <c r="ET19" s="188"/>
      <c r="EU19" s="188"/>
      <c r="EV19" s="188"/>
      <c r="EW19" s="188"/>
      <c r="EX19" s="188"/>
      <c r="EY19" s="188"/>
      <c r="EZ19" s="188"/>
      <c r="FA19" s="188"/>
      <c r="FB19" s="188"/>
      <c r="FC19" s="188"/>
      <c r="FD19" s="188"/>
      <c r="FE19" s="188"/>
      <c r="FF19" s="188"/>
      <c r="FG19" s="188"/>
      <c r="FH19" s="188"/>
      <c r="FI19" s="188"/>
      <c r="FJ19" s="188"/>
      <c r="FK19" s="188"/>
      <c r="FL19" s="188"/>
      <c r="FM19" s="188"/>
      <c r="FN19" s="188"/>
      <c r="FO19" s="188"/>
      <c r="FP19" s="188"/>
      <c r="FQ19" s="188"/>
      <c r="FR19" s="188"/>
      <c r="FS19" s="188"/>
      <c r="FT19" s="188"/>
      <c r="FU19" s="188"/>
      <c r="FV19" s="188"/>
      <c r="FW19" s="188"/>
      <c r="FX19" s="188"/>
      <c r="FY19" s="188"/>
      <c r="FZ19" s="188"/>
      <c r="GA19" s="188"/>
      <c r="GB19" s="188"/>
      <c r="GC19" s="188"/>
      <c r="GD19" s="188"/>
      <c r="GE19" s="188"/>
      <c r="GF19" s="188"/>
      <c r="GG19" s="188"/>
      <c r="GH19" s="188"/>
      <c r="GI19" s="188"/>
      <c r="GJ19" s="188"/>
      <c r="GK19" s="188"/>
      <c r="GL19" s="188"/>
      <c r="GM19" s="188"/>
      <c r="GN19" s="188"/>
      <c r="GO19" s="188"/>
      <c r="GP19" s="188"/>
      <c r="GQ19" s="188"/>
      <c r="GR19" s="188"/>
      <c r="GS19" s="188"/>
      <c r="GT19" s="188"/>
      <c r="GU19" s="188"/>
      <c r="GV19" s="188"/>
      <c r="GW19" s="188"/>
      <c r="GX19" s="188"/>
      <c r="GY19" s="188"/>
      <c r="GZ19" s="188"/>
      <c r="HA19" s="188"/>
      <c r="HB19" s="188"/>
      <c r="HC19" s="188"/>
      <c r="HD19" s="188"/>
      <c r="HE19" s="188"/>
      <c r="HF19" s="188"/>
      <c r="HG19" s="188"/>
      <c r="HH19" s="188"/>
      <c r="HI19" s="188"/>
      <c r="HJ19" s="188"/>
      <c r="HK19" s="188"/>
      <c r="HL19" s="188"/>
    </row>
    <row r="20" spans="1:220" s="196" customFormat="1" ht="15.75" x14ac:dyDescent="0.25">
      <c r="A20" s="219" t="s">
        <v>197</v>
      </c>
      <c r="B20" s="219"/>
      <c r="C20" s="219"/>
      <c r="D20" s="219"/>
      <c r="E20" s="219"/>
      <c r="F20" s="219"/>
      <c r="G20" s="195"/>
      <c r="O20" s="188"/>
      <c r="P20" s="188"/>
      <c r="Q20" s="188"/>
      <c r="R20" s="188"/>
      <c r="S20" s="188"/>
      <c r="T20" s="188"/>
      <c r="U20" s="188"/>
      <c r="V20" s="188"/>
      <c r="W20" s="188"/>
      <c r="X20" s="188"/>
      <c r="Y20" s="188"/>
      <c r="Z20" s="188"/>
      <c r="AA20" s="188"/>
      <c r="AB20" s="188"/>
      <c r="AC20" s="188"/>
      <c r="AD20" s="188"/>
      <c r="AE20" s="188"/>
      <c r="AF20" s="188"/>
      <c r="AG20" s="188"/>
      <c r="AH20" s="188"/>
      <c r="AI20" s="188"/>
      <c r="AJ20" s="188"/>
      <c r="AK20" s="188"/>
      <c r="AL20" s="188"/>
      <c r="AM20" s="188"/>
      <c r="AN20" s="188"/>
      <c r="AO20" s="188"/>
      <c r="AP20" s="188"/>
      <c r="AQ20" s="188"/>
      <c r="AR20" s="188"/>
      <c r="AS20" s="188"/>
      <c r="AT20" s="188"/>
      <c r="AU20" s="188"/>
      <c r="AV20" s="188"/>
      <c r="AW20" s="188"/>
      <c r="AX20" s="188"/>
      <c r="AY20" s="188"/>
      <c r="AZ20" s="188"/>
      <c r="BA20" s="188"/>
      <c r="BB20" s="188"/>
      <c r="BC20" s="188"/>
      <c r="BD20" s="188"/>
      <c r="BE20" s="188"/>
      <c r="BF20" s="188"/>
      <c r="BG20" s="188"/>
      <c r="BH20" s="188"/>
      <c r="BI20" s="188"/>
      <c r="BJ20" s="188"/>
      <c r="BK20" s="188"/>
      <c r="BL20" s="188"/>
      <c r="BM20" s="188"/>
      <c r="BN20" s="188"/>
      <c r="BO20" s="188"/>
      <c r="BP20" s="188"/>
      <c r="BQ20" s="188"/>
      <c r="BR20" s="188"/>
      <c r="BS20" s="188"/>
      <c r="BT20" s="188"/>
      <c r="BU20" s="188"/>
      <c r="BV20" s="188"/>
      <c r="BW20" s="188"/>
      <c r="BX20" s="188"/>
      <c r="BY20" s="188"/>
      <c r="BZ20" s="188"/>
      <c r="CA20" s="188"/>
      <c r="CB20" s="188"/>
      <c r="CC20" s="188"/>
      <c r="CD20" s="188"/>
      <c r="CE20" s="188"/>
      <c r="CF20" s="188"/>
      <c r="CG20" s="188"/>
      <c r="CH20" s="188"/>
      <c r="CI20" s="188"/>
      <c r="CJ20" s="188"/>
      <c r="CK20" s="188"/>
      <c r="CL20" s="188"/>
      <c r="CM20" s="188"/>
      <c r="CN20" s="188"/>
      <c r="CO20" s="188"/>
      <c r="CP20" s="188"/>
      <c r="CQ20" s="188"/>
      <c r="CR20" s="188"/>
      <c r="CS20" s="188"/>
      <c r="CT20" s="188"/>
      <c r="CU20" s="188"/>
      <c r="CV20" s="188"/>
      <c r="CW20" s="188"/>
      <c r="CX20" s="188"/>
      <c r="CY20" s="188"/>
      <c r="CZ20" s="188"/>
      <c r="DA20" s="188"/>
      <c r="DB20" s="188"/>
      <c r="DC20" s="188"/>
      <c r="DD20" s="188"/>
      <c r="DE20" s="188"/>
      <c r="DF20" s="188"/>
      <c r="DG20" s="188"/>
      <c r="DH20" s="188"/>
      <c r="DI20" s="188"/>
      <c r="DJ20" s="188"/>
      <c r="DK20" s="188"/>
      <c r="DL20" s="188"/>
      <c r="DM20" s="188"/>
      <c r="DN20" s="188"/>
      <c r="DO20" s="188"/>
      <c r="DP20" s="188"/>
      <c r="DQ20" s="188"/>
      <c r="DR20" s="188"/>
      <c r="DS20" s="188"/>
      <c r="DT20" s="188"/>
      <c r="DU20" s="188"/>
      <c r="DV20" s="188"/>
      <c r="DW20" s="188"/>
      <c r="DX20" s="188"/>
      <c r="DY20" s="188"/>
      <c r="DZ20" s="188"/>
      <c r="EA20" s="188"/>
      <c r="EB20" s="188"/>
      <c r="EC20" s="188"/>
      <c r="ED20" s="188"/>
      <c r="EE20" s="188"/>
      <c r="EF20" s="188"/>
      <c r="EG20" s="188"/>
      <c r="EH20" s="188"/>
      <c r="EI20" s="188"/>
      <c r="EJ20" s="188"/>
      <c r="EK20" s="188"/>
      <c r="EL20" s="188"/>
      <c r="EM20" s="188"/>
      <c r="EN20" s="188"/>
      <c r="EO20" s="188"/>
      <c r="EP20" s="188"/>
      <c r="EQ20" s="188"/>
      <c r="ER20" s="188"/>
      <c r="ES20" s="188"/>
      <c r="ET20" s="188"/>
      <c r="EU20" s="188"/>
      <c r="EV20" s="188"/>
      <c r="EW20" s="188"/>
      <c r="EX20" s="188"/>
      <c r="EY20" s="188"/>
      <c r="EZ20" s="188"/>
      <c r="FA20" s="188"/>
      <c r="FB20" s="188"/>
      <c r="FC20" s="188"/>
      <c r="FD20" s="188"/>
      <c r="FE20" s="188"/>
      <c r="FF20" s="188"/>
      <c r="FG20" s="188"/>
      <c r="FH20" s="188"/>
      <c r="FI20" s="188"/>
      <c r="FJ20" s="188"/>
      <c r="FK20" s="188"/>
      <c r="FL20" s="188"/>
      <c r="FM20" s="188"/>
      <c r="FN20" s="188"/>
      <c r="FO20" s="188"/>
      <c r="FP20" s="188"/>
      <c r="FQ20" s="188"/>
      <c r="FR20" s="188"/>
      <c r="FS20" s="188"/>
      <c r="FT20" s="188"/>
      <c r="FU20" s="188"/>
      <c r="FV20" s="188"/>
      <c r="FW20" s="188"/>
      <c r="FX20" s="188"/>
      <c r="FY20" s="188"/>
      <c r="FZ20" s="188"/>
      <c r="GA20" s="188"/>
      <c r="GB20" s="188"/>
      <c r="GC20" s="188"/>
      <c r="GD20" s="188"/>
      <c r="GE20" s="188"/>
      <c r="GF20" s="188"/>
      <c r="GG20" s="188"/>
      <c r="GH20" s="188"/>
      <c r="GI20" s="188"/>
      <c r="GJ20" s="188"/>
      <c r="GK20" s="188"/>
      <c r="GL20" s="188"/>
      <c r="GM20" s="188"/>
      <c r="GN20" s="188"/>
      <c r="GO20" s="188"/>
      <c r="GP20" s="188"/>
      <c r="GQ20" s="188"/>
      <c r="GR20" s="188"/>
      <c r="GS20" s="188"/>
      <c r="GT20" s="188"/>
      <c r="GU20" s="188"/>
      <c r="GV20" s="188"/>
      <c r="GW20" s="188"/>
      <c r="GX20" s="188"/>
      <c r="GY20" s="188"/>
      <c r="GZ20" s="188"/>
      <c r="HA20" s="188"/>
      <c r="HB20" s="188"/>
      <c r="HC20" s="188"/>
      <c r="HD20" s="188"/>
      <c r="HE20" s="188"/>
      <c r="HF20" s="188"/>
      <c r="HG20" s="188"/>
      <c r="HH20" s="188"/>
      <c r="HI20" s="188"/>
      <c r="HJ20" s="188"/>
      <c r="HK20" s="188"/>
      <c r="HL20" s="188"/>
    </row>
    <row r="21" spans="1:220" s="196" customFormat="1" ht="15.75" x14ac:dyDescent="0.25">
      <c r="A21" s="219"/>
      <c r="B21" s="219"/>
      <c r="C21" s="219"/>
      <c r="D21" s="219"/>
      <c r="E21" s="219"/>
      <c r="F21" s="219"/>
      <c r="G21" s="195"/>
      <c r="O21" s="188"/>
      <c r="P21" s="188"/>
      <c r="Q21" s="188"/>
      <c r="R21" s="188"/>
      <c r="S21" s="188"/>
      <c r="T21" s="188"/>
      <c r="U21" s="188"/>
      <c r="V21" s="188"/>
      <c r="W21" s="188"/>
      <c r="X21" s="188"/>
      <c r="Y21" s="188"/>
      <c r="Z21" s="188"/>
      <c r="AA21" s="188"/>
      <c r="AB21" s="188"/>
      <c r="AC21" s="188"/>
      <c r="AD21" s="188"/>
      <c r="AE21" s="188"/>
      <c r="AF21" s="188"/>
      <c r="AG21" s="188"/>
      <c r="AH21" s="188"/>
      <c r="AI21" s="188"/>
      <c r="AJ21" s="188"/>
      <c r="AK21" s="188"/>
      <c r="AL21" s="188"/>
      <c r="AM21" s="188"/>
      <c r="AN21" s="188"/>
      <c r="AO21" s="188"/>
      <c r="AP21" s="188"/>
      <c r="AQ21" s="188"/>
      <c r="AR21" s="188"/>
      <c r="AS21" s="188"/>
      <c r="AT21" s="188"/>
      <c r="AU21" s="188"/>
      <c r="AV21" s="188"/>
      <c r="AW21" s="188"/>
      <c r="AX21" s="188"/>
      <c r="AY21" s="188"/>
      <c r="AZ21" s="188"/>
      <c r="BA21" s="188"/>
      <c r="BB21" s="188"/>
      <c r="BC21" s="188"/>
      <c r="BD21" s="188"/>
      <c r="BE21" s="188"/>
      <c r="BF21" s="188"/>
      <c r="BG21" s="188"/>
      <c r="BH21" s="188"/>
      <c r="BI21" s="188"/>
      <c r="BJ21" s="188"/>
      <c r="BK21" s="188"/>
      <c r="BL21" s="188"/>
      <c r="BM21" s="188"/>
      <c r="BN21" s="188"/>
      <c r="BO21" s="188"/>
      <c r="BP21" s="188"/>
      <c r="BQ21" s="188"/>
      <c r="BR21" s="188"/>
      <c r="BS21" s="188"/>
      <c r="BT21" s="188"/>
      <c r="BU21" s="188"/>
      <c r="BV21" s="188"/>
      <c r="BW21" s="188"/>
      <c r="BX21" s="188"/>
      <c r="BY21" s="188"/>
      <c r="BZ21" s="188"/>
      <c r="CA21" s="188"/>
      <c r="CB21" s="188"/>
      <c r="CC21" s="188"/>
      <c r="CD21" s="188"/>
      <c r="CE21" s="188"/>
      <c r="CF21" s="188"/>
      <c r="CG21" s="188"/>
      <c r="CH21" s="188"/>
      <c r="CI21" s="188"/>
      <c r="CJ21" s="188"/>
      <c r="CK21" s="188"/>
      <c r="CL21" s="188"/>
      <c r="CM21" s="188"/>
      <c r="CN21" s="188"/>
      <c r="CO21" s="188"/>
      <c r="CP21" s="188"/>
      <c r="CQ21" s="188"/>
      <c r="CR21" s="188"/>
      <c r="CS21" s="188"/>
      <c r="CT21" s="188"/>
      <c r="CU21" s="188"/>
      <c r="CV21" s="188"/>
      <c r="CW21" s="188"/>
      <c r="CX21" s="188"/>
      <c r="CY21" s="188"/>
      <c r="CZ21" s="188"/>
      <c r="DA21" s="188"/>
      <c r="DB21" s="188"/>
      <c r="DC21" s="188"/>
      <c r="DD21" s="188"/>
      <c r="DE21" s="188"/>
      <c r="DF21" s="188"/>
      <c r="DG21" s="188"/>
      <c r="DH21" s="188"/>
      <c r="DI21" s="188"/>
      <c r="DJ21" s="188"/>
      <c r="DK21" s="188"/>
      <c r="DL21" s="188"/>
      <c r="DM21" s="188"/>
      <c r="DN21" s="188"/>
      <c r="DO21" s="188"/>
      <c r="DP21" s="188"/>
      <c r="DQ21" s="188"/>
      <c r="DR21" s="188"/>
      <c r="DS21" s="188"/>
      <c r="DT21" s="188"/>
      <c r="DU21" s="188"/>
      <c r="DV21" s="188"/>
      <c r="DW21" s="188"/>
      <c r="DX21" s="188"/>
      <c r="DY21" s="188"/>
      <c r="DZ21" s="188"/>
      <c r="EA21" s="188"/>
      <c r="EB21" s="188"/>
      <c r="EC21" s="188"/>
      <c r="ED21" s="188"/>
      <c r="EE21" s="188"/>
      <c r="EF21" s="188"/>
      <c r="EG21" s="188"/>
      <c r="EH21" s="188"/>
      <c r="EI21" s="188"/>
      <c r="EJ21" s="188"/>
      <c r="EK21" s="188"/>
      <c r="EL21" s="188"/>
      <c r="EM21" s="188"/>
      <c r="EN21" s="188"/>
      <c r="EO21" s="188"/>
      <c r="EP21" s="188"/>
      <c r="EQ21" s="188"/>
      <c r="ER21" s="188"/>
      <c r="ES21" s="188"/>
      <c r="ET21" s="188"/>
      <c r="EU21" s="188"/>
      <c r="EV21" s="188"/>
      <c r="EW21" s="188"/>
      <c r="EX21" s="188"/>
      <c r="EY21" s="188"/>
      <c r="EZ21" s="188"/>
      <c r="FA21" s="188"/>
      <c r="FB21" s="188"/>
      <c r="FC21" s="188"/>
      <c r="FD21" s="188"/>
      <c r="FE21" s="188"/>
      <c r="FF21" s="188"/>
      <c r="FG21" s="188"/>
      <c r="FH21" s="188"/>
      <c r="FI21" s="188"/>
      <c r="FJ21" s="188"/>
      <c r="FK21" s="188"/>
      <c r="FL21" s="188"/>
      <c r="FM21" s="188"/>
      <c r="FN21" s="188"/>
      <c r="FO21" s="188"/>
      <c r="FP21" s="188"/>
      <c r="FQ21" s="188"/>
      <c r="FR21" s="188"/>
      <c r="FS21" s="188"/>
      <c r="FT21" s="188"/>
      <c r="FU21" s="188"/>
      <c r="FV21" s="188"/>
      <c r="FW21" s="188"/>
      <c r="FX21" s="188"/>
      <c r="FY21" s="188"/>
      <c r="FZ21" s="188"/>
      <c r="GA21" s="188"/>
      <c r="GB21" s="188"/>
      <c r="GC21" s="188"/>
      <c r="GD21" s="188"/>
      <c r="GE21" s="188"/>
      <c r="GF21" s="188"/>
      <c r="GG21" s="188"/>
      <c r="GH21" s="188"/>
      <c r="GI21" s="188"/>
      <c r="GJ21" s="188"/>
      <c r="GK21" s="188"/>
      <c r="GL21" s="188"/>
      <c r="GM21" s="188"/>
      <c r="GN21" s="188"/>
      <c r="GO21" s="188"/>
      <c r="GP21" s="188"/>
      <c r="GQ21" s="188"/>
      <c r="GR21" s="188"/>
      <c r="GS21" s="188"/>
      <c r="GT21" s="188"/>
      <c r="GU21" s="188"/>
      <c r="GV21" s="188"/>
      <c r="GW21" s="188"/>
      <c r="GX21" s="188"/>
      <c r="GY21" s="188"/>
      <c r="GZ21" s="188"/>
      <c r="HA21" s="188"/>
      <c r="HB21" s="188"/>
      <c r="HC21" s="188"/>
      <c r="HD21" s="188"/>
      <c r="HE21" s="188"/>
      <c r="HF21" s="188"/>
      <c r="HG21" s="188"/>
      <c r="HH21" s="188"/>
      <c r="HI21" s="188"/>
      <c r="HJ21" s="188"/>
      <c r="HK21" s="188"/>
      <c r="HL21" s="188"/>
    </row>
    <row r="22" spans="1:220" s="196" customFormat="1" ht="15.75" x14ac:dyDescent="0.25">
      <c r="A22" s="219" t="s">
        <v>414</v>
      </c>
      <c r="B22" s="219"/>
      <c r="C22" s="219"/>
      <c r="D22" s="219"/>
      <c r="E22" s="219"/>
      <c r="F22" s="219"/>
      <c r="G22" s="195"/>
      <c r="O22" s="188"/>
      <c r="P22" s="188"/>
      <c r="Q22" s="188"/>
      <c r="R22" s="188"/>
      <c r="S22" s="188"/>
      <c r="T22" s="188"/>
      <c r="U22" s="188"/>
      <c r="V22" s="188"/>
      <c r="W22" s="188"/>
      <c r="X22" s="188"/>
      <c r="Y22" s="188"/>
      <c r="Z22" s="188"/>
      <c r="AA22" s="188"/>
      <c r="AB22" s="188"/>
      <c r="AC22" s="188"/>
      <c r="AD22" s="188"/>
      <c r="AE22" s="188"/>
      <c r="AF22" s="188"/>
      <c r="AG22" s="188"/>
      <c r="AH22" s="188"/>
      <c r="AI22" s="188"/>
      <c r="AJ22" s="188"/>
      <c r="AK22" s="188"/>
      <c r="AL22" s="188"/>
      <c r="AM22" s="188"/>
      <c r="AN22" s="188"/>
      <c r="AO22" s="188"/>
      <c r="AP22" s="188"/>
      <c r="AQ22" s="188"/>
      <c r="AR22" s="188"/>
      <c r="AS22" s="188"/>
      <c r="AT22" s="188"/>
      <c r="AU22" s="188"/>
      <c r="AV22" s="188"/>
      <c r="AW22" s="188"/>
      <c r="AX22" s="188"/>
      <c r="AY22" s="188"/>
      <c r="AZ22" s="188"/>
      <c r="BA22" s="188"/>
      <c r="BB22" s="188"/>
      <c r="BC22" s="188"/>
      <c r="BD22" s="188"/>
      <c r="BE22" s="188"/>
      <c r="BF22" s="188"/>
      <c r="BG22" s="188"/>
      <c r="BH22" s="188"/>
      <c r="BI22" s="188"/>
      <c r="BJ22" s="188"/>
      <c r="BK22" s="188"/>
      <c r="BL22" s="188"/>
      <c r="BM22" s="188"/>
      <c r="BN22" s="188"/>
      <c r="BO22" s="188"/>
      <c r="BP22" s="188"/>
      <c r="BQ22" s="188"/>
      <c r="BR22" s="188"/>
      <c r="BS22" s="188"/>
      <c r="BT22" s="188"/>
      <c r="BU22" s="188"/>
      <c r="BV22" s="188"/>
      <c r="BW22" s="188"/>
      <c r="BX22" s="188"/>
      <c r="BY22" s="188"/>
      <c r="BZ22" s="188"/>
      <c r="CA22" s="188"/>
      <c r="CB22" s="188"/>
      <c r="CC22" s="188"/>
      <c r="CD22" s="188"/>
      <c r="CE22" s="188"/>
      <c r="CF22" s="188"/>
      <c r="CG22" s="188"/>
      <c r="CH22" s="188"/>
      <c r="CI22" s="188"/>
      <c r="CJ22" s="188"/>
      <c r="CK22" s="188"/>
      <c r="CL22" s="188"/>
      <c r="CM22" s="188"/>
      <c r="CN22" s="188"/>
      <c r="CO22" s="188"/>
      <c r="CP22" s="188"/>
      <c r="CQ22" s="188"/>
      <c r="CR22" s="188"/>
      <c r="CS22" s="188"/>
      <c r="CT22" s="188"/>
      <c r="CU22" s="188"/>
      <c r="CV22" s="188"/>
      <c r="CW22" s="188"/>
      <c r="CX22" s="188"/>
      <c r="CY22" s="188"/>
      <c r="CZ22" s="188"/>
      <c r="DA22" s="188"/>
      <c r="DB22" s="188"/>
      <c r="DC22" s="188"/>
      <c r="DD22" s="188"/>
      <c r="DE22" s="188"/>
      <c r="DF22" s="188"/>
      <c r="DG22" s="188"/>
      <c r="DH22" s="188"/>
      <c r="DI22" s="188"/>
      <c r="DJ22" s="188"/>
      <c r="DK22" s="188"/>
      <c r="DL22" s="188"/>
      <c r="DM22" s="188"/>
      <c r="DN22" s="188"/>
      <c r="DO22" s="188"/>
      <c r="DP22" s="188"/>
      <c r="DQ22" s="188"/>
      <c r="DR22" s="188"/>
      <c r="DS22" s="188"/>
      <c r="DT22" s="188"/>
      <c r="DU22" s="188"/>
      <c r="DV22" s="188"/>
      <c r="DW22" s="188"/>
      <c r="DX22" s="188"/>
      <c r="DY22" s="188"/>
      <c r="DZ22" s="188"/>
      <c r="EA22" s="188"/>
      <c r="EB22" s="188"/>
      <c r="EC22" s="188"/>
      <c r="ED22" s="188"/>
      <c r="EE22" s="188"/>
      <c r="EF22" s="188"/>
      <c r="EG22" s="188"/>
      <c r="EH22" s="188"/>
      <c r="EI22" s="188"/>
      <c r="EJ22" s="188"/>
      <c r="EK22" s="188"/>
      <c r="EL22" s="188"/>
      <c r="EM22" s="188"/>
      <c r="EN22" s="188"/>
      <c r="EO22" s="188"/>
      <c r="EP22" s="188"/>
      <c r="EQ22" s="188"/>
      <c r="ER22" s="188"/>
      <c r="ES22" s="188"/>
      <c r="ET22" s="188"/>
      <c r="EU22" s="188"/>
      <c r="EV22" s="188"/>
      <c r="EW22" s="188"/>
      <c r="EX22" s="188"/>
      <c r="EY22" s="188"/>
      <c r="EZ22" s="188"/>
      <c r="FA22" s="188"/>
      <c r="FB22" s="188"/>
      <c r="FC22" s="188"/>
      <c r="FD22" s="188"/>
      <c r="FE22" s="188"/>
      <c r="FF22" s="188"/>
      <c r="FG22" s="188"/>
      <c r="FH22" s="188"/>
      <c r="FI22" s="188"/>
      <c r="FJ22" s="188"/>
      <c r="FK22" s="188"/>
      <c r="FL22" s="188"/>
      <c r="FM22" s="188"/>
      <c r="FN22" s="188"/>
      <c r="FO22" s="188"/>
      <c r="FP22" s="188"/>
      <c r="FQ22" s="188"/>
      <c r="FR22" s="188"/>
      <c r="FS22" s="188"/>
      <c r="FT22" s="188"/>
      <c r="FU22" s="188"/>
      <c r="FV22" s="188"/>
      <c r="FW22" s="188"/>
      <c r="FX22" s="188"/>
      <c r="FY22" s="188"/>
      <c r="FZ22" s="188"/>
      <c r="GA22" s="188"/>
      <c r="GB22" s="188"/>
      <c r="GC22" s="188"/>
      <c r="GD22" s="188"/>
      <c r="GE22" s="188"/>
      <c r="GF22" s="188"/>
      <c r="GG22" s="188"/>
      <c r="GH22" s="188"/>
      <c r="GI22" s="188"/>
      <c r="GJ22" s="188"/>
      <c r="GK22" s="188"/>
      <c r="GL22" s="188"/>
      <c r="GM22" s="188"/>
      <c r="GN22" s="188"/>
      <c r="GO22" s="188"/>
      <c r="GP22" s="188"/>
      <c r="GQ22" s="188"/>
      <c r="GR22" s="188"/>
      <c r="GS22" s="188"/>
      <c r="GT22" s="188"/>
      <c r="GU22" s="188"/>
      <c r="GV22" s="188"/>
      <c r="GW22" s="188"/>
      <c r="GX22" s="188"/>
      <c r="GY22" s="188"/>
      <c r="GZ22" s="188"/>
      <c r="HA22" s="188"/>
      <c r="HB22" s="188"/>
      <c r="HC22" s="188"/>
      <c r="HD22" s="188"/>
      <c r="HE22" s="188"/>
      <c r="HF22" s="188"/>
      <c r="HG22" s="188"/>
      <c r="HH22" s="188"/>
      <c r="HI22" s="188"/>
      <c r="HJ22" s="188"/>
      <c r="HK22" s="188"/>
      <c r="HL22" s="188"/>
    </row>
    <row r="23" spans="1:220" s="196" customFormat="1" ht="15.75" x14ac:dyDescent="0.25">
      <c r="A23" s="219" t="s">
        <v>200</v>
      </c>
      <c r="B23" s="219"/>
      <c r="C23" s="219"/>
      <c r="D23" s="219"/>
      <c r="E23" s="219"/>
      <c r="F23" s="219"/>
      <c r="G23" s="195"/>
      <c r="O23" s="188"/>
      <c r="P23" s="188"/>
      <c r="Q23" s="188"/>
      <c r="R23" s="188"/>
      <c r="S23" s="188"/>
      <c r="T23" s="188"/>
      <c r="U23" s="188"/>
      <c r="V23" s="188"/>
      <c r="W23" s="188"/>
      <c r="X23" s="188"/>
      <c r="Y23" s="188"/>
      <c r="Z23" s="188"/>
      <c r="AA23" s="188"/>
      <c r="AB23" s="188"/>
      <c r="AC23" s="188"/>
      <c r="AD23" s="188"/>
      <c r="AE23" s="188"/>
      <c r="AF23" s="188"/>
      <c r="AG23" s="188"/>
      <c r="AH23" s="188"/>
      <c r="AI23" s="188"/>
      <c r="AJ23" s="188"/>
      <c r="AK23" s="188"/>
      <c r="AL23" s="188"/>
      <c r="AM23" s="188"/>
      <c r="AN23" s="188"/>
      <c r="AO23" s="188"/>
      <c r="AP23" s="188"/>
      <c r="AQ23" s="188"/>
      <c r="AR23" s="188"/>
      <c r="AS23" s="188"/>
      <c r="AT23" s="188"/>
      <c r="AU23" s="188"/>
      <c r="AV23" s="188"/>
      <c r="AW23" s="188"/>
      <c r="AX23" s="188"/>
      <c r="AY23" s="188"/>
      <c r="AZ23" s="188"/>
      <c r="BA23" s="188"/>
      <c r="BB23" s="188"/>
      <c r="BC23" s="188"/>
      <c r="BD23" s="188"/>
      <c r="BE23" s="188"/>
      <c r="BF23" s="188"/>
      <c r="BG23" s="188"/>
      <c r="BH23" s="188"/>
      <c r="BI23" s="188"/>
      <c r="BJ23" s="188"/>
      <c r="BK23" s="188"/>
      <c r="BL23" s="188"/>
      <c r="BM23" s="188"/>
      <c r="BN23" s="188"/>
      <c r="BO23" s="188"/>
      <c r="BP23" s="188"/>
      <c r="BQ23" s="188"/>
      <c r="BR23" s="188"/>
      <c r="BS23" s="188"/>
      <c r="BT23" s="188"/>
      <c r="BU23" s="188"/>
      <c r="BV23" s="188"/>
      <c r="BW23" s="188"/>
      <c r="BX23" s="188"/>
      <c r="BY23" s="188"/>
      <c r="BZ23" s="188"/>
      <c r="CA23" s="188"/>
      <c r="CB23" s="188"/>
      <c r="CC23" s="188"/>
      <c r="CD23" s="188"/>
      <c r="CE23" s="188"/>
      <c r="CF23" s="188"/>
      <c r="CG23" s="188"/>
      <c r="CH23" s="188"/>
      <c r="CI23" s="188"/>
      <c r="CJ23" s="188"/>
      <c r="CK23" s="188"/>
      <c r="CL23" s="188"/>
      <c r="CM23" s="188"/>
      <c r="CN23" s="188"/>
      <c r="CO23" s="188"/>
      <c r="CP23" s="188"/>
      <c r="CQ23" s="188"/>
      <c r="CR23" s="188"/>
      <c r="CS23" s="188"/>
      <c r="CT23" s="188"/>
      <c r="CU23" s="188"/>
      <c r="CV23" s="188"/>
      <c r="CW23" s="188"/>
      <c r="CX23" s="188"/>
      <c r="CY23" s="188"/>
      <c r="CZ23" s="188"/>
      <c r="DA23" s="188"/>
      <c r="DB23" s="188"/>
      <c r="DC23" s="188"/>
      <c r="DD23" s="188"/>
      <c r="DE23" s="188"/>
      <c r="DF23" s="188"/>
      <c r="DG23" s="188"/>
      <c r="DH23" s="188"/>
      <c r="DI23" s="188"/>
      <c r="DJ23" s="188"/>
      <c r="DK23" s="188"/>
      <c r="DL23" s="188"/>
      <c r="DM23" s="188"/>
      <c r="DN23" s="188"/>
      <c r="DO23" s="188"/>
      <c r="DP23" s="188"/>
      <c r="DQ23" s="188"/>
      <c r="DR23" s="188"/>
      <c r="DS23" s="188"/>
      <c r="DT23" s="188"/>
      <c r="DU23" s="188"/>
      <c r="DV23" s="188"/>
      <c r="DW23" s="188"/>
      <c r="DX23" s="188"/>
      <c r="DY23" s="188"/>
      <c r="DZ23" s="188"/>
      <c r="EA23" s="188"/>
      <c r="EB23" s="188"/>
      <c r="EC23" s="188"/>
      <c r="ED23" s="188"/>
      <c r="EE23" s="188"/>
      <c r="EF23" s="188"/>
      <c r="EG23" s="188"/>
      <c r="EH23" s="188"/>
      <c r="EI23" s="188"/>
      <c r="EJ23" s="188"/>
      <c r="EK23" s="188"/>
      <c r="EL23" s="188"/>
      <c r="EM23" s="188"/>
      <c r="EN23" s="188"/>
      <c r="EO23" s="188"/>
      <c r="EP23" s="188"/>
      <c r="EQ23" s="188"/>
      <c r="ER23" s="188"/>
      <c r="ES23" s="188"/>
      <c r="ET23" s="188"/>
      <c r="EU23" s="188"/>
      <c r="EV23" s="188"/>
      <c r="EW23" s="188"/>
      <c r="EX23" s="188"/>
      <c r="EY23" s="188"/>
      <c r="EZ23" s="188"/>
      <c r="FA23" s="188"/>
      <c r="FB23" s="188"/>
      <c r="FC23" s="188"/>
      <c r="FD23" s="188"/>
      <c r="FE23" s="188"/>
      <c r="FF23" s="188"/>
      <c r="FG23" s="188"/>
      <c r="FH23" s="188"/>
      <c r="FI23" s="188"/>
      <c r="FJ23" s="188"/>
      <c r="FK23" s="188"/>
      <c r="FL23" s="188"/>
      <c r="FM23" s="188"/>
      <c r="FN23" s="188"/>
      <c r="FO23" s="188"/>
      <c r="FP23" s="188"/>
      <c r="FQ23" s="188"/>
      <c r="FR23" s="188"/>
      <c r="FS23" s="188"/>
      <c r="FT23" s="188"/>
      <c r="FU23" s="188"/>
      <c r="FV23" s="188"/>
      <c r="FW23" s="188"/>
      <c r="FX23" s="188"/>
      <c r="FY23" s="188"/>
      <c r="FZ23" s="188"/>
      <c r="GA23" s="188"/>
      <c r="GB23" s="188"/>
      <c r="GC23" s="188"/>
      <c r="GD23" s="188"/>
      <c r="GE23" s="188"/>
      <c r="GF23" s="188"/>
      <c r="GG23" s="188"/>
      <c r="GH23" s="188"/>
      <c r="GI23" s="188"/>
      <c r="GJ23" s="188"/>
      <c r="GK23" s="188"/>
      <c r="GL23" s="188"/>
      <c r="GM23" s="188"/>
      <c r="GN23" s="188"/>
      <c r="GO23" s="188"/>
      <c r="GP23" s="188"/>
      <c r="GQ23" s="188"/>
      <c r="GR23" s="188"/>
      <c r="GS23" s="188"/>
      <c r="GT23" s="188"/>
      <c r="GU23" s="188"/>
      <c r="GV23" s="188"/>
      <c r="GW23" s="188"/>
      <c r="GX23" s="188"/>
      <c r="GY23" s="188"/>
      <c r="GZ23" s="188"/>
      <c r="HA23" s="188"/>
      <c r="HB23" s="188"/>
      <c r="HC23" s="188"/>
      <c r="HD23" s="188"/>
      <c r="HE23" s="188"/>
      <c r="HF23" s="188"/>
      <c r="HG23" s="188"/>
      <c r="HH23" s="188"/>
      <c r="HI23" s="188"/>
      <c r="HJ23" s="188"/>
      <c r="HK23" s="188"/>
      <c r="HL23" s="188"/>
    </row>
    <row r="24" spans="1:220" s="196" customFormat="1" ht="15.75" x14ac:dyDescent="0.25">
      <c r="A24" s="219" t="s">
        <v>201</v>
      </c>
      <c r="B24" s="219"/>
      <c r="C24" s="219"/>
      <c r="D24" s="219"/>
      <c r="E24" s="219"/>
      <c r="F24" s="219"/>
      <c r="G24" s="195"/>
      <c r="O24" s="188"/>
      <c r="P24" s="188"/>
      <c r="Q24" s="188"/>
      <c r="R24" s="188"/>
      <c r="S24" s="188"/>
      <c r="T24" s="188"/>
      <c r="U24" s="188"/>
      <c r="V24" s="188"/>
      <c r="W24" s="188"/>
      <c r="X24" s="188"/>
      <c r="Y24" s="188"/>
      <c r="Z24" s="188"/>
      <c r="AA24" s="188"/>
      <c r="AB24" s="188"/>
      <c r="AC24" s="188"/>
      <c r="AD24" s="188"/>
      <c r="AE24" s="188"/>
      <c r="AF24" s="188"/>
      <c r="AG24" s="188"/>
      <c r="AH24" s="188"/>
      <c r="AI24" s="188"/>
      <c r="AJ24" s="188"/>
      <c r="AK24" s="188"/>
      <c r="AL24" s="188"/>
      <c r="AM24" s="188"/>
      <c r="AN24" s="188"/>
      <c r="AO24" s="188"/>
      <c r="AP24" s="188"/>
      <c r="AQ24" s="188"/>
      <c r="AR24" s="188"/>
      <c r="AS24" s="188"/>
      <c r="AT24" s="188"/>
      <c r="AU24" s="188"/>
      <c r="AV24" s="188"/>
      <c r="AW24" s="188"/>
      <c r="AX24" s="188"/>
      <c r="AY24" s="188"/>
      <c r="AZ24" s="188"/>
      <c r="BA24" s="188"/>
      <c r="BB24" s="188"/>
      <c r="BC24" s="188"/>
      <c r="BD24" s="188"/>
      <c r="BE24" s="188"/>
      <c r="BF24" s="188"/>
      <c r="BG24" s="188"/>
      <c r="BH24" s="188"/>
      <c r="BI24" s="188"/>
      <c r="BJ24" s="188"/>
      <c r="BK24" s="188"/>
      <c r="BL24" s="188"/>
      <c r="BM24" s="188"/>
      <c r="BN24" s="188"/>
      <c r="BO24" s="188"/>
      <c r="BP24" s="188"/>
      <c r="BQ24" s="188"/>
      <c r="BR24" s="188"/>
      <c r="BS24" s="188"/>
      <c r="BT24" s="188"/>
      <c r="BU24" s="188"/>
      <c r="BV24" s="188"/>
      <c r="BW24" s="188"/>
      <c r="BX24" s="188"/>
      <c r="BY24" s="188"/>
      <c r="BZ24" s="188"/>
      <c r="CA24" s="188"/>
      <c r="CB24" s="188"/>
      <c r="CC24" s="188"/>
      <c r="CD24" s="188"/>
      <c r="CE24" s="188"/>
      <c r="CF24" s="188"/>
      <c r="CG24" s="188"/>
      <c r="CH24" s="188"/>
      <c r="CI24" s="188"/>
      <c r="CJ24" s="188"/>
      <c r="CK24" s="188"/>
      <c r="CL24" s="188"/>
      <c r="CM24" s="188"/>
      <c r="CN24" s="188"/>
      <c r="CO24" s="188"/>
      <c r="CP24" s="188"/>
      <c r="CQ24" s="188"/>
      <c r="CR24" s="188"/>
      <c r="CS24" s="188"/>
      <c r="CT24" s="188"/>
      <c r="CU24" s="188"/>
      <c r="CV24" s="188"/>
      <c r="CW24" s="188"/>
      <c r="CX24" s="188"/>
      <c r="CY24" s="188"/>
      <c r="CZ24" s="188"/>
      <c r="DA24" s="188"/>
      <c r="DB24" s="188"/>
      <c r="DC24" s="188"/>
      <c r="DD24" s="188"/>
      <c r="DE24" s="188"/>
      <c r="DF24" s="188"/>
      <c r="DG24" s="188"/>
      <c r="DH24" s="188"/>
      <c r="DI24" s="188"/>
      <c r="DJ24" s="188"/>
      <c r="DK24" s="188"/>
      <c r="DL24" s="188"/>
      <c r="DM24" s="188"/>
      <c r="DN24" s="188"/>
      <c r="DO24" s="188"/>
      <c r="DP24" s="188"/>
      <c r="DQ24" s="188"/>
      <c r="DR24" s="188"/>
      <c r="DS24" s="188"/>
      <c r="DT24" s="188"/>
      <c r="DU24" s="188"/>
      <c r="DV24" s="188"/>
      <c r="DW24" s="188"/>
      <c r="DX24" s="188"/>
      <c r="DY24" s="188"/>
      <c r="DZ24" s="188"/>
      <c r="EA24" s="188"/>
      <c r="EB24" s="188"/>
      <c r="EC24" s="188"/>
      <c r="ED24" s="188"/>
      <c r="EE24" s="188"/>
      <c r="EF24" s="188"/>
      <c r="EG24" s="188"/>
      <c r="EH24" s="188"/>
      <c r="EI24" s="188"/>
      <c r="EJ24" s="188"/>
      <c r="EK24" s="188"/>
      <c r="EL24" s="188"/>
      <c r="EM24" s="188"/>
      <c r="EN24" s="188"/>
      <c r="EO24" s="188"/>
      <c r="EP24" s="188"/>
      <c r="EQ24" s="188"/>
      <c r="ER24" s="188"/>
      <c r="ES24" s="188"/>
      <c r="ET24" s="188"/>
      <c r="EU24" s="188"/>
      <c r="EV24" s="188"/>
      <c r="EW24" s="188"/>
      <c r="EX24" s="188"/>
      <c r="EY24" s="188"/>
      <c r="EZ24" s="188"/>
      <c r="FA24" s="188"/>
      <c r="FB24" s="188"/>
      <c r="FC24" s="188"/>
      <c r="FD24" s="188"/>
      <c r="FE24" s="188"/>
      <c r="FF24" s="188"/>
      <c r="FG24" s="188"/>
      <c r="FH24" s="188"/>
      <c r="FI24" s="188"/>
      <c r="FJ24" s="188"/>
      <c r="FK24" s="188"/>
      <c r="FL24" s="188"/>
      <c r="FM24" s="188"/>
      <c r="FN24" s="188"/>
      <c r="FO24" s="188"/>
      <c r="FP24" s="188"/>
      <c r="FQ24" s="188"/>
      <c r="FR24" s="188"/>
      <c r="FS24" s="188"/>
      <c r="FT24" s="188"/>
      <c r="FU24" s="188"/>
      <c r="FV24" s="188"/>
      <c r="FW24" s="188"/>
      <c r="FX24" s="188"/>
      <c r="FY24" s="188"/>
      <c r="FZ24" s="188"/>
      <c r="GA24" s="188"/>
      <c r="GB24" s="188"/>
      <c r="GC24" s="188"/>
      <c r="GD24" s="188"/>
      <c r="GE24" s="188"/>
      <c r="GF24" s="188"/>
      <c r="GG24" s="188"/>
      <c r="GH24" s="188"/>
      <c r="GI24" s="188"/>
      <c r="GJ24" s="188"/>
      <c r="GK24" s="188"/>
      <c r="GL24" s="188"/>
      <c r="GM24" s="188"/>
      <c r="GN24" s="188"/>
      <c r="GO24" s="188"/>
      <c r="GP24" s="188"/>
      <c r="GQ24" s="188"/>
      <c r="GR24" s="188"/>
      <c r="GS24" s="188"/>
      <c r="GT24" s="188"/>
      <c r="GU24" s="188"/>
      <c r="GV24" s="188"/>
      <c r="GW24" s="188"/>
      <c r="GX24" s="188"/>
      <c r="GY24" s="188"/>
      <c r="GZ24" s="188"/>
      <c r="HA24" s="188"/>
      <c r="HB24" s="188"/>
      <c r="HC24" s="188"/>
      <c r="HD24" s="188"/>
      <c r="HE24" s="188"/>
      <c r="HF24" s="188"/>
      <c r="HG24" s="188"/>
      <c r="HH24" s="188"/>
      <c r="HI24" s="188"/>
      <c r="HJ24" s="188"/>
      <c r="HK24" s="188"/>
      <c r="HL24" s="188"/>
    </row>
    <row r="25" spans="1:220" s="196" customFormat="1" ht="15.75" x14ac:dyDescent="0.25">
      <c r="A25" s="219"/>
      <c r="B25" s="219"/>
      <c r="C25" s="219"/>
      <c r="D25" s="219"/>
      <c r="E25" s="219"/>
      <c r="F25" s="219"/>
      <c r="G25" s="195"/>
      <c r="O25" s="188"/>
      <c r="P25" s="188"/>
      <c r="Q25" s="188"/>
      <c r="R25" s="188"/>
      <c r="S25" s="188"/>
      <c r="T25" s="188"/>
      <c r="U25" s="188"/>
      <c r="V25" s="188"/>
      <c r="W25" s="188"/>
      <c r="X25" s="188"/>
      <c r="Y25" s="188"/>
      <c r="Z25" s="188"/>
      <c r="AA25" s="188"/>
      <c r="AB25" s="188"/>
      <c r="AC25" s="188"/>
      <c r="AD25" s="188"/>
      <c r="AE25" s="188"/>
      <c r="AF25" s="188"/>
      <c r="AG25" s="188"/>
      <c r="AH25" s="188"/>
      <c r="AI25" s="188"/>
      <c r="AJ25" s="188"/>
      <c r="AK25" s="188"/>
      <c r="AL25" s="188"/>
      <c r="AM25" s="188"/>
      <c r="AN25" s="188"/>
      <c r="AO25" s="188"/>
      <c r="AP25" s="188"/>
      <c r="AQ25" s="188"/>
      <c r="AR25" s="188"/>
      <c r="AS25" s="188"/>
      <c r="AT25" s="188"/>
      <c r="AU25" s="188"/>
      <c r="AV25" s="188"/>
      <c r="AW25" s="188"/>
      <c r="AX25" s="188"/>
      <c r="AY25" s="188"/>
      <c r="AZ25" s="188"/>
      <c r="BA25" s="188"/>
      <c r="BB25" s="188"/>
      <c r="BC25" s="188"/>
      <c r="BD25" s="188"/>
      <c r="BE25" s="188"/>
      <c r="BF25" s="188"/>
      <c r="BG25" s="188"/>
      <c r="BH25" s="188"/>
      <c r="BI25" s="188"/>
      <c r="BJ25" s="188"/>
      <c r="BK25" s="188"/>
      <c r="BL25" s="188"/>
      <c r="BM25" s="188"/>
      <c r="BN25" s="188"/>
      <c r="BO25" s="188"/>
      <c r="BP25" s="188"/>
      <c r="BQ25" s="188"/>
      <c r="BR25" s="188"/>
      <c r="BS25" s="188"/>
      <c r="BT25" s="188"/>
      <c r="BU25" s="188"/>
      <c r="BV25" s="188"/>
      <c r="BW25" s="188"/>
      <c r="BX25" s="188"/>
      <c r="BY25" s="188"/>
      <c r="BZ25" s="188"/>
      <c r="CA25" s="188"/>
      <c r="CB25" s="188"/>
      <c r="CC25" s="188"/>
      <c r="CD25" s="188"/>
      <c r="CE25" s="188"/>
      <c r="CF25" s="188"/>
      <c r="CG25" s="188"/>
      <c r="CH25" s="188"/>
      <c r="CI25" s="188"/>
      <c r="CJ25" s="188"/>
      <c r="CK25" s="188"/>
      <c r="CL25" s="188"/>
      <c r="CM25" s="188"/>
      <c r="CN25" s="188"/>
      <c r="CO25" s="188"/>
      <c r="CP25" s="188"/>
      <c r="CQ25" s="188"/>
      <c r="CR25" s="188"/>
      <c r="CS25" s="188"/>
      <c r="CT25" s="188"/>
      <c r="CU25" s="188"/>
      <c r="CV25" s="188"/>
      <c r="CW25" s="188"/>
      <c r="CX25" s="188"/>
      <c r="CY25" s="188"/>
      <c r="CZ25" s="188"/>
      <c r="DA25" s="188"/>
      <c r="DB25" s="188"/>
      <c r="DC25" s="188"/>
      <c r="DD25" s="188"/>
      <c r="DE25" s="188"/>
      <c r="DF25" s="188"/>
      <c r="DG25" s="188"/>
      <c r="DH25" s="188"/>
      <c r="DI25" s="188"/>
      <c r="DJ25" s="188"/>
      <c r="DK25" s="188"/>
      <c r="DL25" s="188"/>
      <c r="DM25" s="188"/>
      <c r="DN25" s="188"/>
      <c r="DO25" s="188"/>
      <c r="DP25" s="188"/>
      <c r="DQ25" s="188"/>
      <c r="DR25" s="188"/>
      <c r="DS25" s="188"/>
      <c r="DT25" s="188"/>
      <c r="DU25" s="188"/>
      <c r="DV25" s="188"/>
      <c r="DW25" s="188"/>
      <c r="DX25" s="188"/>
      <c r="DY25" s="188"/>
      <c r="DZ25" s="188"/>
      <c r="EA25" s="188"/>
      <c r="EB25" s="188"/>
      <c r="EC25" s="188"/>
      <c r="ED25" s="188"/>
      <c r="EE25" s="188"/>
      <c r="EF25" s="188"/>
      <c r="EG25" s="188"/>
      <c r="EH25" s="188"/>
      <c r="EI25" s="188"/>
      <c r="EJ25" s="188"/>
      <c r="EK25" s="188"/>
      <c r="EL25" s="188"/>
      <c r="EM25" s="188"/>
      <c r="EN25" s="188"/>
      <c r="EO25" s="188"/>
      <c r="EP25" s="188"/>
      <c r="EQ25" s="188"/>
      <c r="ER25" s="188"/>
      <c r="ES25" s="188"/>
      <c r="ET25" s="188"/>
      <c r="EU25" s="188"/>
      <c r="EV25" s="188"/>
      <c r="EW25" s="188"/>
      <c r="EX25" s="188"/>
      <c r="EY25" s="188"/>
      <c r="EZ25" s="188"/>
      <c r="FA25" s="188"/>
      <c r="FB25" s="188"/>
      <c r="FC25" s="188"/>
      <c r="FD25" s="188"/>
      <c r="FE25" s="188"/>
      <c r="FF25" s="188"/>
      <c r="FG25" s="188"/>
      <c r="FH25" s="188"/>
      <c r="FI25" s="188"/>
      <c r="FJ25" s="188"/>
      <c r="FK25" s="188"/>
      <c r="FL25" s="188"/>
      <c r="FM25" s="188"/>
      <c r="FN25" s="188"/>
      <c r="FO25" s="188"/>
      <c r="FP25" s="188"/>
      <c r="FQ25" s="188"/>
      <c r="FR25" s="188"/>
      <c r="FS25" s="188"/>
      <c r="FT25" s="188"/>
      <c r="FU25" s="188"/>
      <c r="FV25" s="188"/>
      <c r="FW25" s="188"/>
      <c r="FX25" s="188"/>
      <c r="FY25" s="188"/>
      <c r="FZ25" s="188"/>
      <c r="GA25" s="188"/>
      <c r="GB25" s="188"/>
      <c r="GC25" s="188"/>
      <c r="GD25" s="188"/>
      <c r="GE25" s="188"/>
      <c r="GF25" s="188"/>
      <c r="GG25" s="188"/>
      <c r="GH25" s="188"/>
      <c r="GI25" s="188"/>
      <c r="GJ25" s="188"/>
      <c r="GK25" s="188"/>
      <c r="GL25" s="188"/>
      <c r="GM25" s="188"/>
      <c r="GN25" s="188"/>
      <c r="GO25" s="188"/>
      <c r="GP25" s="188"/>
      <c r="GQ25" s="188"/>
      <c r="GR25" s="188"/>
      <c r="GS25" s="188"/>
      <c r="GT25" s="188"/>
      <c r="GU25" s="188"/>
      <c r="GV25" s="188"/>
      <c r="GW25" s="188"/>
      <c r="GX25" s="188"/>
      <c r="GY25" s="188"/>
      <c r="GZ25" s="188"/>
      <c r="HA25" s="188"/>
      <c r="HB25" s="188"/>
      <c r="HC25" s="188"/>
      <c r="HD25" s="188"/>
      <c r="HE25" s="188"/>
      <c r="HF25" s="188"/>
      <c r="HG25" s="188"/>
      <c r="HH25" s="188"/>
      <c r="HI25" s="188"/>
      <c r="HJ25" s="188"/>
      <c r="HK25" s="188"/>
      <c r="HL25" s="188"/>
    </row>
    <row r="26" spans="1:220" s="196" customFormat="1" ht="15.75" x14ac:dyDescent="0.25">
      <c r="A26" s="221" t="s">
        <v>190</v>
      </c>
      <c r="B26" s="221"/>
      <c r="C26" s="221"/>
      <c r="D26" s="221"/>
      <c r="E26" s="221"/>
      <c r="F26" s="221"/>
      <c r="G26" s="195"/>
      <c r="O26" s="188"/>
      <c r="P26" s="188"/>
      <c r="Q26" s="188"/>
      <c r="R26" s="188"/>
      <c r="S26" s="188"/>
      <c r="T26" s="188"/>
      <c r="U26" s="188"/>
      <c r="V26" s="188"/>
      <c r="W26" s="188"/>
      <c r="X26" s="188"/>
      <c r="Y26" s="188"/>
      <c r="Z26" s="188"/>
      <c r="AA26" s="188"/>
      <c r="AB26" s="188"/>
      <c r="AC26" s="188"/>
      <c r="AD26" s="188"/>
      <c r="AE26" s="188"/>
      <c r="AF26" s="188"/>
      <c r="AG26" s="188"/>
      <c r="AH26" s="188"/>
      <c r="AI26" s="188"/>
      <c r="AJ26" s="188"/>
      <c r="AK26" s="188"/>
      <c r="AL26" s="188"/>
      <c r="AM26" s="188"/>
      <c r="AN26" s="188"/>
      <c r="AO26" s="188"/>
      <c r="AP26" s="188"/>
      <c r="AQ26" s="188"/>
      <c r="AR26" s="188"/>
      <c r="AS26" s="188"/>
      <c r="AT26" s="188"/>
      <c r="AU26" s="188"/>
      <c r="AV26" s="188"/>
      <c r="AW26" s="188"/>
      <c r="AX26" s="188"/>
      <c r="AY26" s="188"/>
      <c r="AZ26" s="188"/>
      <c r="BA26" s="188"/>
      <c r="BB26" s="188"/>
      <c r="BC26" s="188"/>
      <c r="BD26" s="188"/>
      <c r="BE26" s="188"/>
      <c r="BF26" s="188"/>
      <c r="BG26" s="188"/>
      <c r="BH26" s="188"/>
      <c r="BI26" s="188"/>
      <c r="BJ26" s="188"/>
      <c r="BK26" s="188"/>
      <c r="BL26" s="188"/>
      <c r="BM26" s="188"/>
      <c r="BN26" s="188"/>
      <c r="BO26" s="188"/>
      <c r="BP26" s="188"/>
      <c r="BQ26" s="188"/>
      <c r="BR26" s="188"/>
      <c r="BS26" s="188"/>
      <c r="BT26" s="188"/>
      <c r="BU26" s="188"/>
      <c r="BV26" s="188"/>
      <c r="BW26" s="188"/>
      <c r="BX26" s="188"/>
      <c r="BY26" s="188"/>
      <c r="BZ26" s="188"/>
      <c r="CA26" s="188"/>
      <c r="CB26" s="188"/>
      <c r="CC26" s="188"/>
      <c r="CD26" s="188"/>
      <c r="CE26" s="188"/>
      <c r="CF26" s="188"/>
      <c r="CG26" s="188"/>
      <c r="CH26" s="188"/>
      <c r="CI26" s="188"/>
      <c r="CJ26" s="188"/>
      <c r="CK26" s="188"/>
      <c r="CL26" s="188"/>
      <c r="CM26" s="188"/>
      <c r="CN26" s="188"/>
      <c r="CO26" s="188"/>
      <c r="CP26" s="188"/>
      <c r="CQ26" s="188"/>
      <c r="CR26" s="188"/>
      <c r="CS26" s="188"/>
      <c r="CT26" s="188"/>
      <c r="CU26" s="188"/>
      <c r="CV26" s="188"/>
      <c r="CW26" s="188"/>
      <c r="CX26" s="188"/>
      <c r="CY26" s="188"/>
      <c r="CZ26" s="188"/>
      <c r="DA26" s="188"/>
      <c r="DB26" s="188"/>
      <c r="DC26" s="188"/>
      <c r="DD26" s="188"/>
      <c r="DE26" s="188"/>
      <c r="DF26" s="188"/>
      <c r="DG26" s="188"/>
      <c r="DH26" s="188"/>
      <c r="DI26" s="188"/>
      <c r="DJ26" s="188"/>
      <c r="DK26" s="188"/>
      <c r="DL26" s="188"/>
      <c r="DM26" s="188"/>
      <c r="DN26" s="188"/>
      <c r="DO26" s="188"/>
      <c r="DP26" s="188"/>
      <c r="DQ26" s="188"/>
      <c r="DR26" s="188"/>
      <c r="DS26" s="188"/>
      <c r="DT26" s="188"/>
      <c r="DU26" s="188"/>
      <c r="DV26" s="188"/>
      <c r="DW26" s="188"/>
      <c r="DX26" s="188"/>
      <c r="DY26" s="188"/>
      <c r="DZ26" s="188"/>
      <c r="EA26" s="188"/>
      <c r="EB26" s="188"/>
      <c r="EC26" s="188"/>
      <c r="ED26" s="188"/>
      <c r="EE26" s="188"/>
      <c r="EF26" s="188"/>
      <c r="EG26" s="188"/>
      <c r="EH26" s="188"/>
      <c r="EI26" s="188"/>
      <c r="EJ26" s="188"/>
      <c r="EK26" s="188"/>
      <c r="EL26" s="188"/>
      <c r="EM26" s="188"/>
      <c r="EN26" s="188"/>
      <c r="EO26" s="188"/>
      <c r="EP26" s="188"/>
      <c r="EQ26" s="188"/>
      <c r="ER26" s="188"/>
      <c r="ES26" s="188"/>
      <c r="ET26" s="188"/>
      <c r="EU26" s="188"/>
      <c r="EV26" s="188"/>
      <c r="EW26" s="188"/>
      <c r="EX26" s="188"/>
      <c r="EY26" s="188"/>
      <c r="EZ26" s="188"/>
      <c r="FA26" s="188"/>
      <c r="FB26" s="188"/>
      <c r="FC26" s="188"/>
      <c r="FD26" s="188"/>
      <c r="FE26" s="188"/>
      <c r="FF26" s="188"/>
      <c r="FG26" s="188"/>
      <c r="FH26" s="188"/>
      <c r="FI26" s="188"/>
      <c r="FJ26" s="188"/>
      <c r="FK26" s="188"/>
      <c r="FL26" s="188"/>
      <c r="FM26" s="188"/>
      <c r="FN26" s="188"/>
      <c r="FO26" s="188"/>
      <c r="FP26" s="188"/>
      <c r="FQ26" s="188"/>
      <c r="FR26" s="188"/>
      <c r="FS26" s="188"/>
      <c r="FT26" s="188"/>
      <c r="FU26" s="188"/>
      <c r="FV26" s="188"/>
      <c r="FW26" s="188"/>
      <c r="FX26" s="188"/>
      <c r="FY26" s="188"/>
      <c r="FZ26" s="188"/>
      <c r="GA26" s="188"/>
      <c r="GB26" s="188"/>
      <c r="GC26" s="188"/>
      <c r="GD26" s="188"/>
      <c r="GE26" s="188"/>
      <c r="GF26" s="188"/>
      <c r="GG26" s="188"/>
      <c r="GH26" s="188"/>
      <c r="GI26" s="188"/>
      <c r="GJ26" s="188"/>
      <c r="GK26" s="188"/>
      <c r="GL26" s="188"/>
      <c r="GM26" s="188"/>
      <c r="GN26" s="188"/>
      <c r="GO26" s="188"/>
      <c r="GP26" s="188"/>
      <c r="GQ26" s="188"/>
      <c r="GR26" s="188"/>
      <c r="GS26" s="188"/>
      <c r="GT26" s="188"/>
      <c r="GU26" s="188"/>
      <c r="GV26" s="188"/>
      <c r="GW26" s="188"/>
      <c r="GX26" s="188"/>
      <c r="GY26" s="188"/>
      <c r="GZ26" s="188"/>
      <c r="HA26" s="188"/>
      <c r="HB26" s="188"/>
      <c r="HC26" s="188"/>
      <c r="HD26" s="188"/>
      <c r="HE26" s="188"/>
      <c r="HF26" s="188"/>
      <c r="HG26" s="188"/>
      <c r="HH26" s="188"/>
      <c r="HI26" s="188"/>
      <c r="HJ26" s="188"/>
      <c r="HK26" s="188"/>
      <c r="HL26" s="188"/>
    </row>
    <row r="27" spans="1:220" s="196" customFormat="1" ht="15.75" x14ac:dyDescent="0.25">
      <c r="A27" s="219" t="s">
        <v>202</v>
      </c>
      <c r="B27" s="219"/>
      <c r="C27" s="219"/>
      <c r="D27" s="219"/>
      <c r="E27" s="219"/>
      <c r="F27" s="219"/>
      <c r="G27" s="195"/>
      <c r="O27" s="188"/>
      <c r="P27" s="188"/>
      <c r="Q27" s="188"/>
      <c r="R27" s="188"/>
      <c r="S27" s="188"/>
      <c r="T27" s="188"/>
      <c r="U27" s="188"/>
      <c r="V27" s="188"/>
      <c r="W27" s="188"/>
      <c r="X27" s="188"/>
      <c r="Y27" s="188"/>
      <c r="Z27" s="188"/>
      <c r="AA27" s="188"/>
      <c r="AB27" s="188"/>
      <c r="AC27" s="188"/>
      <c r="AD27" s="188"/>
      <c r="AE27" s="188"/>
      <c r="AF27" s="188"/>
      <c r="AG27" s="188"/>
      <c r="AH27" s="188"/>
      <c r="AI27" s="188"/>
      <c r="AJ27" s="188"/>
      <c r="AK27" s="188"/>
      <c r="AL27" s="188"/>
      <c r="AM27" s="188"/>
      <c r="AN27" s="188"/>
      <c r="AO27" s="188"/>
      <c r="AP27" s="188"/>
      <c r="AQ27" s="188"/>
      <c r="AR27" s="188"/>
      <c r="AS27" s="188"/>
      <c r="AT27" s="188"/>
      <c r="AU27" s="188"/>
      <c r="AV27" s="188"/>
      <c r="AW27" s="188"/>
      <c r="AX27" s="188"/>
      <c r="AY27" s="188"/>
      <c r="AZ27" s="188"/>
      <c r="BA27" s="188"/>
      <c r="BB27" s="188"/>
      <c r="BC27" s="188"/>
      <c r="BD27" s="188"/>
      <c r="BE27" s="188"/>
      <c r="BF27" s="188"/>
      <c r="BG27" s="188"/>
      <c r="BH27" s="188"/>
      <c r="BI27" s="188"/>
      <c r="BJ27" s="188"/>
      <c r="BK27" s="188"/>
      <c r="BL27" s="188"/>
      <c r="BM27" s="188"/>
      <c r="BN27" s="188"/>
      <c r="BO27" s="188"/>
      <c r="BP27" s="188"/>
      <c r="BQ27" s="188"/>
      <c r="BR27" s="188"/>
      <c r="BS27" s="188"/>
      <c r="BT27" s="188"/>
      <c r="BU27" s="188"/>
      <c r="BV27" s="188"/>
      <c r="BW27" s="188"/>
      <c r="BX27" s="188"/>
      <c r="BY27" s="188"/>
      <c r="BZ27" s="188"/>
      <c r="CA27" s="188"/>
      <c r="CB27" s="188"/>
      <c r="CC27" s="188"/>
      <c r="CD27" s="188"/>
      <c r="CE27" s="188"/>
      <c r="CF27" s="188"/>
      <c r="CG27" s="188"/>
      <c r="CH27" s="188"/>
      <c r="CI27" s="188"/>
      <c r="CJ27" s="188"/>
      <c r="CK27" s="188"/>
      <c r="CL27" s="188"/>
      <c r="CM27" s="188"/>
      <c r="CN27" s="188"/>
      <c r="CO27" s="188"/>
      <c r="CP27" s="188"/>
      <c r="CQ27" s="188"/>
      <c r="CR27" s="188"/>
      <c r="CS27" s="188"/>
      <c r="CT27" s="188"/>
      <c r="CU27" s="188"/>
      <c r="CV27" s="188"/>
      <c r="CW27" s="188"/>
      <c r="CX27" s="188"/>
      <c r="CY27" s="188"/>
      <c r="CZ27" s="188"/>
      <c r="DA27" s="188"/>
      <c r="DB27" s="188"/>
      <c r="DC27" s="188"/>
      <c r="DD27" s="188"/>
      <c r="DE27" s="188"/>
      <c r="DF27" s="188"/>
      <c r="DG27" s="188"/>
      <c r="DH27" s="188"/>
      <c r="DI27" s="188"/>
      <c r="DJ27" s="188"/>
      <c r="DK27" s="188"/>
      <c r="DL27" s="188"/>
      <c r="DM27" s="188"/>
      <c r="DN27" s="188"/>
      <c r="DO27" s="188"/>
      <c r="DP27" s="188"/>
      <c r="DQ27" s="188"/>
      <c r="DR27" s="188"/>
      <c r="DS27" s="188"/>
      <c r="DT27" s="188"/>
      <c r="DU27" s="188"/>
      <c r="DV27" s="188"/>
      <c r="DW27" s="188"/>
      <c r="DX27" s="188"/>
      <c r="DY27" s="188"/>
      <c r="DZ27" s="188"/>
      <c r="EA27" s="188"/>
      <c r="EB27" s="188"/>
      <c r="EC27" s="188"/>
      <c r="ED27" s="188"/>
      <c r="EE27" s="188"/>
      <c r="EF27" s="188"/>
      <c r="EG27" s="188"/>
      <c r="EH27" s="188"/>
      <c r="EI27" s="188"/>
      <c r="EJ27" s="188"/>
      <c r="EK27" s="188"/>
      <c r="EL27" s="188"/>
      <c r="EM27" s="188"/>
      <c r="EN27" s="188"/>
      <c r="EO27" s="188"/>
      <c r="EP27" s="188"/>
      <c r="EQ27" s="188"/>
      <c r="ER27" s="188"/>
      <c r="ES27" s="188"/>
      <c r="ET27" s="188"/>
      <c r="EU27" s="188"/>
      <c r="EV27" s="188"/>
      <c r="EW27" s="188"/>
      <c r="EX27" s="188"/>
      <c r="EY27" s="188"/>
      <c r="EZ27" s="188"/>
      <c r="FA27" s="188"/>
      <c r="FB27" s="188"/>
      <c r="FC27" s="188"/>
      <c r="FD27" s="188"/>
      <c r="FE27" s="188"/>
      <c r="FF27" s="188"/>
      <c r="FG27" s="188"/>
      <c r="FH27" s="188"/>
      <c r="FI27" s="188"/>
      <c r="FJ27" s="188"/>
      <c r="FK27" s="188"/>
      <c r="FL27" s="188"/>
      <c r="FM27" s="188"/>
      <c r="FN27" s="188"/>
      <c r="FO27" s="188"/>
      <c r="FP27" s="188"/>
      <c r="FQ27" s="188"/>
      <c r="FR27" s="188"/>
      <c r="FS27" s="188"/>
      <c r="FT27" s="188"/>
      <c r="FU27" s="188"/>
      <c r="FV27" s="188"/>
      <c r="FW27" s="188"/>
      <c r="FX27" s="188"/>
      <c r="FY27" s="188"/>
      <c r="FZ27" s="188"/>
      <c r="GA27" s="188"/>
      <c r="GB27" s="188"/>
      <c r="GC27" s="188"/>
      <c r="GD27" s="188"/>
      <c r="GE27" s="188"/>
      <c r="GF27" s="188"/>
      <c r="GG27" s="188"/>
      <c r="GH27" s="188"/>
      <c r="GI27" s="188"/>
      <c r="GJ27" s="188"/>
      <c r="GK27" s="188"/>
      <c r="GL27" s="188"/>
      <c r="GM27" s="188"/>
      <c r="GN27" s="188"/>
      <c r="GO27" s="188"/>
      <c r="GP27" s="188"/>
      <c r="GQ27" s="188"/>
      <c r="GR27" s="188"/>
      <c r="GS27" s="188"/>
      <c r="GT27" s="188"/>
      <c r="GU27" s="188"/>
      <c r="GV27" s="188"/>
      <c r="GW27" s="188"/>
      <c r="GX27" s="188"/>
      <c r="GY27" s="188"/>
      <c r="GZ27" s="188"/>
      <c r="HA27" s="188"/>
      <c r="HB27" s="188"/>
      <c r="HC27" s="188"/>
      <c r="HD27" s="188"/>
      <c r="HE27" s="188"/>
      <c r="HF27" s="188"/>
      <c r="HG27" s="188"/>
      <c r="HH27" s="188"/>
      <c r="HI27" s="188"/>
      <c r="HJ27" s="188"/>
      <c r="HK27" s="188"/>
      <c r="HL27" s="188"/>
    </row>
    <row r="28" spans="1:220" s="196" customFormat="1" ht="15.75" x14ac:dyDescent="0.25">
      <c r="A28" s="219" t="s">
        <v>203</v>
      </c>
      <c r="B28" s="219"/>
      <c r="C28" s="219"/>
      <c r="D28" s="219"/>
      <c r="E28" s="219"/>
      <c r="F28" s="219"/>
      <c r="G28" s="195"/>
      <c r="O28" s="188"/>
      <c r="P28" s="188"/>
      <c r="Q28" s="188"/>
      <c r="R28" s="188"/>
      <c r="S28" s="188"/>
      <c r="T28" s="188"/>
      <c r="U28" s="188"/>
      <c r="V28" s="188"/>
      <c r="W28" s="188"/>
      <c r="X28" s="188"/>
      <c r="Y28" s="188"/>
      <c r="Z28" s="188"/>
      <c r="AA28" s="188"/>
      <c r="AB28" s="188"/>
      <c r="AC28" s="188"/>
      <c r="AD28" s="188"/>
      <c r="AE28" s="188"/>
      <c r="AF28" s="188"/>
      <c r="AG28" s="188"/>
      <c r="AH28" s="188"/>
      <c r="AI28" s="188"/>
      <c r="AJ28" s="188"/>
      <c r="AK28" s="188"/>
      <c r="AL28" s="188"/>
      <c r="AM28" s="188"/>
      <c r="AN28" s="188"/>
      <c r="AO28" s="188"/>
      <c r="AP28" s="188"/>
      <c r="AQ28" s="188"/>
      <c r="AR28" s="188"/>
      <c r="AS28" s="188"/>
      <c r="AT28" s="188"/>
      <c r="AU28" s="188"/>
      <c r="AV28" s="188"/>
      <c r="AW28" s="188"/>
      <c r="AX28" s="188"/>
      <c r="AY28" s="188"/>
      <c r="AZ28" s="188"/>
      <c r="BA28" s="188"/>
      <c r="BB28" s="188"/>
      <c r="BC28" s="188"/>
      <c r="BD28" s="188"/>
      <c r="BE28" s="188"/>
      <c r="BF28" s="188"/>
      <c r="BG28" s="188"/>
      <c r="BH28" s="188"/>
      <c r="BI28" s="188"/>
      <c r="BJ28" s="188"/>
      <c r="BK28" s="188"/>
      <c r="BL28" s="188"/>
      <c r="BM28" s="188"/>
      <c r="BN28" s="188"/>
      <c r="BO28" s="188"/>
      <c r="BP28" s="188"/>
      <c r="BQ28" s="188"/>
      <c r="BR28" s="188"/>
      <c r="BS28" s="188"/>
      <c r="BT28" s="188"/>
      <c r="BU28" s="188"/>
      <c r="BV28" s="188"/>
      <c r="BW28" s="188"/>
      <c r="BX28" s="188"/>
      <c r="BY28" s="188"/>
      <c r="BZ28" s="188"/>
      <c r="CA28" s="188"/>
      <c r="CB28" s="188"/>
      <c r="CC28" s="188"/>
      <c r="CD28" s="188"/>
      <c r="CE28" s="188"/>
      <c r="CF28" s="188"/>
      <c r="CG28" s="188"/>
      <c r="CH28" s="188"/>
      <c r="CI28" s="188"/>
      <c r="CJ28" s="188"/>
      <c r="CK28" s="188"/>
      <c r="CL28" s="188"/>
      <c r="CM28" s="188"/>
      <c r="CN28" s="188"/>
      <c r="CO28" s="188"/>
      <c r="CP28" s="188"/>
      <c r="CQ28" s="188"/>
      <c r="CR28" s="188"/>
      <c r="CS28" s="188"/>
      <c r="CT28" s="188"/>
      <c r="CU28" s="188"/>
      <c r="CV28" s="188"/>
      <c r="CW28" s="188"/>
      <c r="CX28" s="188"/>
      <c r="CY28" s="188"/>
      <c r="CZ28" s="188"/>
      <c r="DA28" s="188"/>
      <c r="DB28" s="188"/>
      <c r="DC28" s="188"/>
      <c r="DD28" s="188"/>
      <c r="DE28" s="188"/>
      <c r="DF28" s="188"/>
      <c r="DG28" s="188"/>
      <c r="DH28" s="188"/>
      <c r="DI28" s="188"/>
      <c r="DJ28" s="188"/>
      <c r="DK28" s="188"/>
      <c r="DL28" s="188"/>
      <c r="DM28" s="188"/>
      <c r="DN28" s="188"/>
      <c r="DO28" s="188"/>
      <c r="DP28" s="188"/>
      <c r="DQ28" s="188"/>
      <c r="DR28" s="188"/>
      <c r="DS28" s="188"/>
      <c r="DT28" s="188"/>
      <c r="DU28" s="188"/>
      <c r="DV28" s="188"/>
      <c r="DW28" s="188"/>
      <c r="DX28" s="188"/>
      <c r="DY28" s="188"/>
      <c r="DZ28" s="188"/>
      <c r="EA28" s="188"/>
      <c r="EB28" s="188"/>
      <c r="EC28" s="188"/>
      <c r="ED28" s="188"/>
      <c r="EE28" s="188"/>
      <c r="EF28" s="188"/>
      <c r="EG28" s="188"/>
      <c r="EH28" s="188"/>
      <c r="EI28" s="188"/>
      <c r="EJ28" s="188"/>
      <c r="EK28" s="188"/>
      <c r="EL28" s="188"/>
      <c r="EM28" s="188"/>
      <c r="EN28" s="188"/>
      <c r="EO28" s="188"/>
      <c r="EP28" s="188"/>
      <c r="EQ28" s="188"/>
      <c r="ER28" s="188"/>
      <c r="ES28" s="188"/>
      <c r="ET28" s="188"/>
      <c r="EU28" s="188"/>
      <c r="EV28" s="188"/>
      <c r="EW28" s="188"/>
      <c r="EX28" s="188"/>
      <c r="EY28" s="188"/>
      <c r="EZ28" s="188"/>
      <c r="FA28" s="188"/>
      <c r="FB28" s="188"/>
      <c r="FC28" s="188"/>
      <c r="FD28" s="188"/>
      <c r="FE28" s="188"/>
      <c r="FF28" s="188"/>
      <c r="FG28" s="188"/>
      <c r="FH28" s="188"/>
      <c r="FI28" s="188"/>
      <c r="FJ28" s="188"/>
      <c r="FK28" s="188"/>
      <c r="FL28" s="188"/>
      <c r="FM28" s="188"/>
      <c r="FN28" s="188"/>
      <c r="FO28" s="188"/>
      <c r="FP28" s="188"/>
      <c r="FQ28" s="188"/>
      <c r="FR28" s="188"/>
      <c r="FS28" s="188"/>
      <c r="FT28" s="188"/>
      <c r="FU28" s="188"/>
      <c r="FV28" s="188"/>
      <c r="FW28" s="188"/>
      <c r="FX28" s="188"/>
      <c r="FY28" s="188"/>
      <c r="FZ28" s="188"/>
      <c r="GA28" s="188"/>
      <c r="GB28" s="188"/>
      <c r="GC28" s="188"/>
      <c r="GD28" s="188"/>
      <c r="GE28" s="188"/>
      <c r="GF28" s="188"/>
      <c r="GG28" s="188"/>
      <c r="GH28" s="188"/>
      <c r="GI28" s="188"/>
      <c r="GJ28" s="188"/>
      <c r="GK28" s="188"/>
      <c r="GL28" s="188"/>
      <c r="GM28" s="188"/>
      <c r="GN28" s="188"/>
      <c r="GO28" s="188"/>
      <c r="GP28" s="188"/>
      <c r="GQ28" s="188"/>
      <c r="GR28" s="188"/>
      <c r="GS28" s="188"/>
      <c r="GT28" s="188"/>
      <c r="GU28" s="188"/>
      <c r="GV28" s="188"/>
      <c r="GW28" s="188"/>
      <c r="GX28" s="188"/>
      <c r="GY28" s="188"/>
      <c r="GZ28" s="188"/>
      <c r="HA28" s="188"/>
      <c r="HB28" s="188"/>
      <c r="HC28" s="188"/>
      <c r="HD28" s="188"/>
      <c r="HE28" s="188"/>
      <c r="HF28" s="188"/>
      <c r="HG28" s="188"/>
      <c r="HH28" s="188"/>
      <c r="HI28" s="188"/>
      <c r="HJ28" s="188"/>
      <c r="HK28" s="188"/>
      <c r="HL28" s="188"/>
    </row>
    <row r="29" spans="1:220" s="196" customFormat="1" ht="15.75" x14ac:dyDescent="0.25">
      <c r="A29" s="219" t="s">
        <v>204</v>
      </c>
      <c r="B29" s="219"/>
      <c r="C29" s="219"/>
      <c r="D29" s="219"/>
      <c r="E29" s="219"/>
      <c r="F29" s="219"/>
      <c r="G29" s="195"/>
      <c r="O29" s="188"/>
      <c r="P29" s="188"/>
      <c r="Q29" s="188"/>
      <c r="R29" s="188"/>
      <c r="S29" s="188"/>
      <c r="T29" s="188"/>
      <c r="U29" s="188"/>
      <c r="V29" s="188"/>
      <c r="W29" s="188"/>
      <c r="X29" s="188"/>
      <c r="Y29" s="188"/>
      <c r="Z29" s="188"/>
      <c r="AA29" s="188"/>
      <c r="AB29" s="188"/>
      <c r="AC29" s="188"/>
      <c r="AD29" s="188"/>
      <c r="AE29" s="188"/>
      <c r="AF29" s="188"/>
      <c r="AG29" s="188"/>
      <c r="AH29" s="188"/>
      <c r="AI29" s="188"/>
      <c r="AJ29" s="188"/>
      <c r="AK29" s="188"/>
      <c r="AL29" s="188"/>
      <c r="AM29" s="188"/>
      <c r="AN29" s="188"/>
      <c r="AO29" s="188"/>
      <c r="AP29" s="188"/>
      <c r="AQ29" s="188"/>
      <c r="AR29" s="188"/>
      <c r="AS29" s="188"/>
      <c r="AT29" s="188"/>
      <c r="AU29" s="188"/>
      <c r="AV29" s="188"/>
      <c r="AW29" s="188"/>
      <c r="AX29" s="188"/>
      <c r="AY29" s="188"/>
      <c r="AZ29" s="188"/>
      <c r="BA29" s="188"/>
      <c r="BB29" s="188"/>
      <c r="BC29" s="188"/>
      <c r="BD29" s="188"/>
      <c r="BE29" s="188"/>
      <c r="BF29" s="188"/>
      <c r="BG29" s="188"/>
      <c r="BH29" s="188"/>
      <c r="BI29" s="188"/>
      <c r="BJ29" s="188"/>
      <c r="BK29" s="188"/>
      <c r="BL29" s="188"/>
      <c r="BM29" s="188"/>
      <c r="BN29" s="188"/>
      <c r="BO29" s="188"/>
      <c r="BP29" s="188"/>
      <c r="BQ29" s="188"/>
      <c r="BR29" s="188"/>
      <c r="BS29" s="188"/>
      <c r="BT29" s="188"/>
      <c r="BU29" s="188"/>
      <c r="BV29" s="188"/>
      <c r="BW29" s="188"/>
      <c r="BX29" s="188"/>
      <c r="BY29" s="188"/>
      <c r="BZ29" s="188"/>
      <c r="CA29" s="188"/>
      <c r="CB29" s="188"/>
      <c r="CC29" s="188"/>
      <c r="CD29" s="188"/>
      <c r="CE29" s="188"/>
      <c r="CF29" s="188"/>
      <c r="CG29" s="188"/>
      <c r="CH29" s="188"/>
      <c r="CI29" s="188"/>
      <c r="CJ29" s="188"/>
      <c r="CK29" s="188"/>
      <c r="CL29" s="188"/>
      <c r="CM29" s="188"/>
      <c r="CN29" s="188"/>
      <c r="CO29" s="188"/>
      <c r="CP29" s="188"/>
      <c r="CQ29" s="188"/>
      <c r="CR29" s="188"/>
      <c r="CS29" s="188"/>
      <c r="CT29" s="188"/>
      <c r="CU29" s="188"/>
      <c r="CV29" s="188"/>
      <c r="CW29" s="188"/>
      <c r="CX29" s="188"/>
      <c r="CY29" s="188"/>
      <c r="CZ29" s="188"/>
      <c r="DA29" s="188"/>
      <c r="DB29" s="188"/>
      <c r="DC29" s="188"/>
      <c r="DD29" s="188"/>
      <c r="DE29" s="188"/>
      <c r="DF29" s="188"/>
      <c r="DG29" s="188"/>
      <c r="DH29" s="188"/>
      <c r="DI29" s="188"/>
      <c r="DJ29" s="188"/>
      <c r="DK29" s="188"/>
      <c r="DL29" s="188"/>
      <c r="DM29" s="188"/>
      <c r="DN29" s="188"/>
      <c r="DO29" s="188"/>
      <c r="DP29" s="188"/>
      <c r="DQ29" s="188"/>
      <c r="DR29" s="188"/>
      <c r="DS29" s="188"/>
      <c r="DT29" s="188"/>
      <c r="DU29" s="188"/>
      <c r="DV29" s="188"/>
      <c r="DW29" s="188"/>
      <c r="DX29" s="188"/>
      <c r="DY29" s="188"/>
      <c r="DZ29" s="188"/>
      <c r="EA29" s="188"/>
      <c r="EB29" s="188"/>
      <c r="EC29" s="188"/>
      <c r="ED29" s="188"/>
      <c r="EE29" s="188"/>
      <c r="EF29" s="188"/>
      <c r="EG29" s="188"/>
      <c r="EH29" s="188"/>
      <c r="EI29" s="188"/>
      <c r="EJ29" s="188"/>
      <c r="EK29" s="188"/>
      <c r="EL29" s="188"/>
      <c r="EM29" s="188"/>
      <c r="EN29" s="188"/>
      <c r="EO29" s="188"/>
      <c r="EP29" s="188"/>
      <c r="EQ29" s="188"/>
      <c r="ER29" s="188"/>
      <c r="ES29" s="188"/>
      <c r="ET29" s="188"/>
      <c r="EU29" s="188"/>
      <c r="EV29" s="188"/>
      <c r="EW29" s="188"/>
      <c r="EX29" s="188"/>
      <c r="EY29" s="188"/>
      <c r="EZ29" s="188"/>
      <c r="FA29" s="188"/>
      <c r="FB29" s="188"/>
      <c r="FC29" s="188"/>
      <c r="FD29" s="188"/>
      <c r="FE29" s="188"/>
      <c r="FF29" s="188"/>
      <c r="FG29" s="188"/>
      <c r="FH29" s="188"/>
      <c r="FI29" s="188"/>
      <c r="FJ29" s="188"/>
      <c r="FK29" s="188"/>
      <c r="FL29" s="188"/>
      <c r="FM29" s="188"/>
      <c r="FN29" s="188"/>
      <c r="FO29" s="188"/>
      <c r="FP29" s="188"/>
      <c r="FQ29" s="188"/>
      <c r="FR29" s="188"/>
      <c r="FS29" s="188"/>
      <c r="FT29" s="188"/>
      <c r="FU29" s="188"/>
      <c r="FV29" s="188"/>
      <c r="FW29" s="188"/>
      <c r="FX29" s="188"/>
      <c r="FY29" s="188"/>
      <c r="FZ29" s="188"/>
      <c r="GA29" s="188"/>
      <c r="GB29" s="188"/>
      <c r="GC29" s="188"/>
      <c r="GD29" s="188"/>
      <c r="GE29" s="188"/>
      <c r="GF29" s="188"/>
      <c r="GG29" s="188"/>
      <c r="GH29" s="188"/>
      <c r="GI29" s="188"/>
      <c r="GJ29" s="188"/>
      <c r="GK29" s="188"/>
      <c r="GL29" s="188"/>
      <c r="GM29" s="188"/>
      <c r="GN29" s="188"/>
      <c r="GO29" s="188"/>
      <c r="GP29" s="188"/>
      <c r="GQ29" s="188"/>
      <c r="GR29" s="188"/>
      <c r="GS29" s="188"/>
      <c r="GT29" s="188"/>
      <c r="GU29" s="188"/>
      <c r="GV29" s="188"/>
      <c r="GW29" s="188"/>
      <c r="GX29" s="188"/>
      <c r="GY29" s="188"/>
      <c r="GZ29" s="188"/>
      <c r="HA29" s="188"/>
      <c r="HB29" s="188"/>
      <c r="HC29" s="188"/>
      <c r="HD29" s="188"/>
      <c r="HE29" s="188"/>
      <c r="HF29" s="188"/>
      <c r="HG29" s="188"/>
      <c r="HH29" s="188"/>
      <c r="HI29" s="188"/>
      <c r="HJ29" s="188"/>
      <c r="HK29" s="188"/>
      <c r="HL29" s="188"/>
    </row>
    <row r="30" spans="1:220" s="196" customFormat="1" ht="15.75" x14ac:dyDescent="0.25">
      <c r="A30" s="219" t="s">
        <v>415</v>
      </c>
      <c r="B30" s="219"/>
      <c r="C30" s="219"/>
      <c r="D30" s="219"/>
      <c r="E30" s="219"/>
      <c r="F30" s="219"/>
      <c r="G30" s="195"/>
      <c r="O30" s="188"/>
      <c r="P30" s="188"/>
      <c r="Q30" s="188"/>
      <c r="R30" s="188"/>
      <c r="S30" s="188"/>
      <c r="T30" s="188"/>
      <c r="U30" s="188"/>
      <c r="V30" s="188"/>
      <c r="W30" s="188"/>
      <c r="X30" s="188"/>
      <c r="Y30" s="188"/>
      <c r="Z30" s="188"/>
      <c r="AA30" s="188"/>
      <c r="AB30" s="188"/>
      <c r="AC30" s="188"/>
      <c r="AD30" s="188"/>
      <c r="AE30" s="188"/>
      <c r="AF30" s="188"/>
      <c r="AG30" s="188"/>
      <c r="AH30" s="188"/>
      <c r="AI30" s="188"/>
      <c r="AJ30" s="188"/>
      <c r="AK30" s="188"/>
      <c r="AL30" s="188"/>
      <c r="AM30" s="188"/>
      <c r="AN30" s="188"/>
      <c r="AO30" s="188"/>
      <c r="AP30" s="188"/>
      <c r="AQ30" s="188"/>
      <c r="AR30" s="188"/>
      <c r="AS30" s="188"/>
      <c r="AT30" s="188"/>
      <c r="AU30" s="188"/>
      <c r="AV30" s="188"/>
      <c r="AW30" s="188"/>
      <c r="AX30" s="188"/>
      <c r="AY30" s="188"/>
      <c r="AZ30" s="188"/>
      <c r="BA30" s="188"/>
      <c r="BB30" s="188"/>
      <c r="BC30" s="188"/>
      <c r="BD30" s="188"/>
      <c r="BE30" s="188"/>
      <c r="BF30" s="188"/>
      <c r="BG30" s="188"/>
      <c r="BH30" s="188"/>
      <c r="BI30" s="188"/>
      <c r="BJ30" s="188"/>
      <c r="BK30" s="188"/>
      <c r="BL30" s="188"/>
      <c r="BM30" s="188"/>
      <c r="BN30" s="188"/>
      <c r="BO30" s="188"/>
      <c r="BP30" s="188"/>
      <c r="BQ30" s="188"/>
      <c r="BR30" s="188"/>
      <c r="BS30" s="188"/>
      <c r="BT30" s="188"/>
      <c r="BU30" s="188"/>
      <c r="BV30" s="188"/>
      <c r="BW30" s="188"/>
      <c r="BX30" s="188"/>
      <c r="BY30" s="188"/>
      <c r="BZ30" s="188"/>
      <c r="CA30" s="188"/>
      <c r="CB30" s="188"/>
      <c r="CC30" s="188"/>
      <c r="CD30" s="188"/>
      <c r="CE30" s="188"/>
      <c r="CF30" s="188"/>
      <c r="CG30" s="188"/>
      <c r="CH30" s="188"/>
      <c r="CI30" s="188"/>
      <c r="CJ30" s="188"/>
      <c r="CK30" s="188"/>
      <c r="CL30" s="188"/>
      <c r="CM30" s="188"/>
      <c r="CN30" s="188"/>
      <c r="CO30" s="188"/>
      <c r="CP30" s="188"/>
      <c r="CQ30" s="188"/>
      <c r="CR30" s="188"/>
      <c r="CS30" s="188"/>
      <c r="CT30" s="188"/>
      <c r="CU30" s="188"/>
      <c r="CV30" s="188"/>
      <c r="CW30" s="188"/>
      <c r="CX30" s="188"/>
      <c r="CY30" s="188"/>
      <c r="CZ30" s="188"/>
      <c r="DA30" s="188"/>
      <c r="DB30" s="188"/>
      <c r="DC30" s="188"/>
      <c r="DD30" s="188"/>
      <c r="DE30" s="188"/>
      <c r="DF30" s="188"/>
      <c r="DG30" s="188"/>
      <c r="DH30" s="188"/>
      <c r="DI30" s="188"/>
      <c r="DJ30" s="188"/>
      <c r="DK30" s="188"/>
      <c r="DL30" s="188"/>
      <c r="DM30" s="188"/>
      <c r="DN30" s="188"/>
      <c r="DO30" s="188"/>
      <c r="DP30" s="188"/>
      <c r="DQ30" s="188"/>
      <c r="DR30" s="188"/>
      <c r="DS30" s="188"/>
      <c r="DT30" s="188"/>
      <c r="DU30" s="188"/>
      <c r="DV30" s="188"/>
      <c r="DW30" s="188"/>
      <c r="DX30" s="188"/>
      <c r="DY30" s="188"/>
      <c r="DZ30" s="188"/>
      <c r="EA30" s="188"/>
      <c r="EB30" s="188"/>
      <c r="EC30" s="188"/>
      <c r="ED30" s="188"/>
      <c r="EE30" s="188"/>
      <c r="EF30" s="188"/>
      <c r="EG30" s="188"/>
      <c r="EH30" s="188"/>
      <c r="EI30" s="188"/>
      <c r="EJ30" s="188"/>
      <c r="EK30" s="188"/>
      <c r="EL30" s="188"/>
      <c r="EM30" s="188"/>
      <c r="EN30" s="188"/>
      <c r="EO30" s="188"/>
      <c r="EP30" s="188"/>
      <c r="EQ30" s="188"/>
      <c r="ER30" s="188"/>
      <c r="ES30" s="188"/>
      <c r="ET30" s="188"/>
      <c r="EU30" s="188"/>
      <c r="EV30" s="188"/>
      <c r="EW30" s="188"/>
      <c r="EX30" s="188"/>
      <c r="EY30" s="188"/>
      <c r="EZ30" s="188"/>
      <c r="FA30" s="188"/>
      <c r="FB30" s="188"/>
      <c r="FC30" s="188"/>
      <c r="FD30" s="188"/>
      <c r="FE30" s="188"/>
      <c r="FF30" s="188"/>
      <c r="FG30" s="188"/>
      <c r="FH30" s="188"/>
      <c r="FI30" s="188"/>
      <c r="FJ30" s="188"/>
      <c r="FK30" s="188"/>
      <c r="FL30" s="188"/>
      <c r="FM30" s="188"/>
      <c r="FN30" s="188"/>
      <c r="FO30" s="188"/>
      <c r="FP30" s="188"/>
      <c r="FQ30" s="188"/>
      <c r="FR30" s="188"/>
      <c r="FS30" s="188"/>
      <c r="FT30" s="188"/>
      <c r="FU30" s="188"/>
      <c r="FV30" s="188"/>
      <c r="FW30" s="188"/>
      <c r="FX30" s="188"/>
      <c r="FY30" s="188"/>
      <c r="FZ30" s="188"/>
      <c r="GA30" s="188"/>
      <c r="GB30" s="188"/>
      <c r="GC30" s="188"/>
      <c r="GD30" s="188"/>
      <c r="GE30" s="188"/>
      <c r="GF30" s="188"/>
      <c r="GG30" s="188"/>
      <c r="GH30" s="188"/>
      <c r="GI30" s="188"/>
      <c r="GJ30" s="188"/>
      <c r="GK30" s="188"/>
      <c r="GL30" s="188"/>
      <c r="GM30" s="188"/>
      <c r="GN30" s="188"/>
      <c r="GO30" s="188"/>
      <c r="GP30" s="188"/>
      <c r="GQ30" s="188"/>
      <c r="GR30" s="188"/>
      <c r="GS30" s="188"/>
      <c r="GT30" s="188"/>
      <c r="GU30" s="188"/>
      <c r="GV30" s="188"/>
      <c r="GW30" s="188"/>
      <c r="GX30" s="188"/>
      <c r="GY30" s="188"/>
      <c r="GZ30" s="188"/>
      <c r="HA30" s="188"/>
      <c r="HB30" s="188"/>
      <c r="HC30" s="188"/>
      <c r="HD30" s="188"/>
      <c r="HE30" s="188"/>
      <c r="HF30" s="188"/>
      <c r="HG30" s="188"/>
      <c r="HH30" s="188"/>
      <c r="HI30" s="188"/>
      <c r="HJ30" s="188"/>
      <c r="HK30" s="188"/>
      <c r="HL30" s="188"/>
    </row>
    <row r="31" spans="1:220" s="196" customFormat="1" ht="15.75" x14ac:dyDescent="0.25">
      <c r="A31" s="219"/>
      <c r="B31" s="219"/>
      <c r="C31" s="219"/>
      <c r="D31" s="219"/>
      <c r="E31" s="219"/>
      <c r="F31" s="219"/>
      <c r="G31" s="195"/>
      <c r="O31" s="188"/>
      <c r="P31" s="188"/>
      <c r="Q31" s="188"/>
      <c r="R31" s="188"/>
      <c r="S31" s="188"/>
      <c r="T31" s="188"/>
      <c r="U31" s="188"/>
      <c r="V31" s="188"/>
      <c r="W31" s="188"/>
      <c r="X31" s="188"/>
      <c r="Y31" s="188"/>
      <c r="Z31" s="188"/>
      <c r="AA31" s="188"/>
      <c r="AB31" s="188"/>
      <c r="AC31" s="188"/>
      <c r="AD31" s="188"/>
      <c r="AE31" s="188"/>
      <c r="AF31" s="188"/>
      <c r="AG31" s="188"/>
      <c r="AH31" s="188"/>
      <c r="AI31" s="188"/>
      <c r="AJ31" s="188"/>
      <c r="AK31" s="188"/>
      <c r="AL31" s="188"/>
      <c r="AM31" s="188"/>
      <c r="AN31" s="188"/>
      <c r="AO31" s="188"/>
      <c r="AP31" s="188"/>
      <c r="AQ31" s="188"/>
      <c r="AR31" s="188"/>
      <c r="AS31" s="188"/>
      <c r="AT31" s="188"/>
      <c r="AU31" s="188"/>
      <c r="AV31" s="188"/>
      <c r="AW31" s="188"/>
      <c r="AX31" s="188"/>
      <c r="AY31" s="188"/>
      <c r="AZ31" s="188"/>
      <c r="BA31" s="188"/>
      <c r="BB31" s="188"/>
      <c r="BC31" s="188"/>
      <c r="BD31" s="188"/>
      <c r="BE31" s="188"/>
      <c r="BF31" s="188"/>
      <c r="BG31" s="188"/>
      <c r="BH31" s="188"/>
      <c r="BI31" s="188"/>
      <c r="BJ31" s="188"/>
      <c r="BK31" s="188"/>
      <c r="BL31" s="188"/>
      <c r="BM31" s="188"/>
      <c r="BN31" s="188"/>
      <c r="BO31" s="188"/>
      <c r="BP31" s="188"/>
      <c r="BQ31" s="188"/>
      <c r="BR31" s="188"/>
      <c r="BS31" s="188"/>
      <c r="BT31" s="188"/>
      <c r="BU31" s="188"/>
      <c r="BV31" s="188"/>
      <c r="BW31" s="188"/>
      <c r="BX31" s="188"/>
      <c r="BY31" s="188"/>
      <c r="BZ31" s="188"/>
      <c r="CA31" s="188"/>
      <c r="CB31" s="188"/>
      <c r="CC31" s="188"/>
      <c r="CD31" s="188"/>
      <c r="CE31" s="188"/>
      <c r="CF31" s="188"/>
      <c r="CG31" s="188"/>
      <c r="CH31" s="188"/>
      <c r="CI31" s="188"/>
      <c r="CJ31" s="188"/>
      <c r="CK31" s="188"/>
      <c r="CL31" s="188"/>
      <c r="CM31" s="188"/>
      <c r="CN31" s="188"/>
      <c r="CO31" s="188"/>
      <c r="CP31" s="188"/>
      <c r="CQ31" s="188"/>
      <c r="CR31" s="188"/>
      <c r="CS31" s="188"/>
      <c r="CT31" s="188"/>
      <c r="CU31" s="188"/>
      <c r="CV31" s="188"/>
      <c r="CW31" s="188"/>
      <c r="CX31" s="188"/>
      <c r="CY31" s="188"/>
      <c r="CZ31" s="188"/>
      <c r="DA31" s="188"/>
      <c r="DB31" s="188"/>
      <c r="DC31" s="188"/>
      <c r="DD31" s="188"/>
      <c r="DE31" s="188"/>
      <c r="DF31" s="188"/>
      <c r="DG31" s="188"/>
      <c r="DH31" s="188"/>
      <c r="DI31" s="188"/>
      <c r="DJ31" s="188"/>
      <c r="DK31" s="188"/>
      <c r="DL31" s="188"/>
      <c r="DM31" s="188"/>
      <c r="DN31" s="188"/>
      <c r="DO31" s="188"/>
      <c r="DP31" s="188"/>
      <c r="DQ31" s="188"/>
      <c r="DR31" s="188"/>
      <c r="DS31" s="188"/>
      <c r="DT31" s="188"/>
      <c r="DU31" s="188"/>
      <c r="DV31" s="188"/>
      <c r="DW31" s="188"/>
      <c r="DX31" s="188"/>
      <c r="DY31" s="188"/>
      <c r="DZ31" s="188"/>
      <c r="EA31" s="188"/>
      <c r="EB31" s="188"/>
      <c r="EC31" s="188"/>
      <c r="ED31" s="188"/>
      <c r="EE31" s="188"/>
      <c r="EF31" s="188"/>
      <c r="EG31" s="188"/>
      <c r="EH31" s="188"/>
      <c r="EI31" s="188"/>
      <c r="EJ31" s="188"/>
      <c r="EK31" s="188"/>
      <c r="EL31" s="188"/>
      <c r="EM31" s="188"/>
      <c r="EN31" s="188"/>
      <c r="EO31" s="188"/>
      <c r="EP31" s="188"/>
      <c r="EQ31" s="188"/>
      <c r="ER31" s="188"/>
      <c r="ES31" s="188"/>
      <c r="ET31" s="188"/>
      <c r="EU31" s="188"/>
      <c r="EV31" s="188"/>
      <c r="EW31" s="188"/>
      <c r="EX31" s="188"/>
      <c r="EY31" s="188"/>
      <c r="EZ31" s="188"/>
      <c r="FA31" s="188"/>
      <c r="FB31" s="188"/>
      <c r="FC31" s="188"/>
      <c r="FD31" s="188"/>
      <c r="FE31" s="188"/>
      <c r="FF31" s="188"/>
      <c r="FG31" s="188"/>
      <c r="FH31" s="188"/>
      <c r="FI31" s="188"/>
      <c r="FJ31" s="188"/>
      <c r="FK31" s="188"/>
      <c r="FL31" s="188"/>
      <c r="FM31" s="188"/>
      <c r="FN31" s="188"/>
      <c r="FO31" s="188"/>
      <c r="FP31" s="188"/>
      <c r="FQ31" s="188"/>
      <c r="FR31" s="188"/>
      <c r="FS31" s="188"/>
      <c r="FT31" s="188"/>
      <c r="FU31" s="188"/>
      <c r="FV31" s="188"/>
      <c r="FW31" s="188"/>
      <c r="FX31" s="188"/>
      <c r="FY31" s="188"/>
      <c r="FZ31" s="188"/>
      <c r="GA31" s="188"/>
      <c r="GB31" s="188"/>
      <c r="GC31" s="188"/>
      <c r="GD31" s="188"/>
      <c r="GE31" s="188"/>
      <c r="GF31" s="188"/>
      <c r="GG31" s="188"/>
      <c r="GH31" s="188"/>
      <c r="GI31" s="188"/>
      <c r="GJ31" s="188"/>
      <c r="GK31" s="188"/>
      <c r="GL31" s="188"/>
      <c r="GM31" s="188"/>
      <c r="GN31" s="188"/>
      <c r="GO31" s="188"/>
      <c r="GP31" s="188"/>
      <c r="GQ31" s="188"/>
      <c r="GR31" s="188"/>
      <c r="GS31" s="188"/>
      <c r="GT31" s="188"/>
      <c r="GU31" s="188"/>
      <c r="GV31" s="188"/>
      <c r="GW31" s="188"/>
      <c r="GX31" s="188"/>
      <c r="GY31" s="188"/>
      <c r="GZ31" s="188"/>
      <c r="HA31" s="188"/>
      <c r="HB31" s="188"/>
      <c r="HC31" s="188"/>
      <c r="HD31" s="188"/>
      <c r="HE31" s="188"/>
      <c r="HF31" s="188"/>
      <c r="HG31" s="188"/>
      <c r="HH31" s="188"/>
      <c r="HI31" s="188"/>
      <c r="HJ31" s="188"/>
      <c r="HK31" s="188"/>
      <c r="HL31" s="188"/>
    </row>
    <row r="32" spans="1:220" s="196" customFormat="1" ht="15.75" x14ac:dyDescent="0.25">
      <c r="A32" s="221" t="s">
        <v>191</v>
      </c>
      <c r="B32" s="221"/>
      <c r="C32" s="221"/>
      <c r="D32" s="221"/>
      <c r="E32" s="221"/>
      <c r="F32" s="221"/>
      <c r="G32" s="195"/>
      <c r="O32" s="188"/>
      <c r="P32" s="188"/>
      <c r="Q32" s="188"/>
      <c r="R32" s="188"/>
      <c r="S32" s="188"/>
      <c r="T32" s="188"/>
      <c r="U32" s="188"/>
      <c r="V32" s="188"/>
      <c r="W32" s="188"/>
      <c r="X32" s="188"/>
      <c r="Y32" s="188"/>
      <c r="Z32" s="188"/>
      <c r="AA32" s="188"/>
      <c r="AB32" s="188"/>
      <c r="AC32" s="188"/>
      <c r="AD32" s="188"/>
      <c r="AE32" s="188"/>
      <c r="AF32" s="188"/>
      <c r="AG32" s="188"/>
      <c r="AH32" s="188"/>
      <c r="AI32" s="188"/>
      <c r="AJ32" s="188"/>
      <c r="AK32" s="188"/>
      <c r="AL32" s="188"/>
      <c r="AM32" s="188"/>
      <c r="AN32" s="188"/>
      <c r="AO32" s="188"/>
      <c r="AP32" s="188"/>
      <c r="AQ32" s="188"/>
      <c r="AR32" s="188"/>
      <c r="AS32" s="188"/>
      <c r="AT32" s="188"/>
      <c r="AU32" s="188"/>
      <c r="AV32" s="188"/>
      <c r="AW32" s="188"/>
      <c r="AX32" s="188"/>
      <c r="AY32" s="188"/>
      <c r="AZ32" s="188"/>
      <c r="BA32" s="188"/>
      <c r="BB32" s="188"/>
      <c r="BC32" s="188"/>
      <c r="BD32" s="188"/>
      <c r="BE32" s="188"/>
      <c r="BF32" s="188"/>
      <c r="BG32" s="188"/>
      <c r="BH32" s="188"/>
      <c r="BI32" s="188"/>
      <c r="BJ32" s="188"/>
      <c r="BK32" s="188"/>
      <c r="BL32" s="188"/>
      <c r="BM32" s="188"/>
      <c r="BN32" s="188"/>
      <c r="BO32" s="188"/>
      <c r="BP32" s="188"/>
      <c r="BQ32" s="188"/>
      <c r="BR32" s="188"/>
      <c r="BS32" s="188"/>
      <c r="BT32" s="188"/>
      <c r="BU32" s="188"/>
      <c r="BV32" s="188"/>
      <c r="BW32" s="188"/>
      <c r="BX32" s="188"/>
      <c r="BY32" s="188"/>
      <c r="BZ32" s="188"/>
      <c r="CA32" s="188"/>
      <c r="CB32" s="188"/>
      <c r="CC32" s="188"/>
      <c r="CD32" s="188"/>
      <c r="CE32" s="188"/>
      <c r="CF32" s="188"/>
      <c r="CG32" s="188"/>
      <c r="CH32" s="188"/>
      <c r="CI32" s="188"/>
      <c r="CJ32" s="188"/>
      <c r="CK32" s="188"/>
      <c r="CL32" s="188"/>
      <c r="CM32" s="188"/>
      <c r="CN32" s="188"/>
      <c r="CO32" s="188"/>
      <c r="CP32" s="188"/>
      <c r="CQ32" s="188"/>
      <c r="CR32" s="188"/>
      <c r="CS32" s="188"/>
      <c r="CT32" s="188"/>
      <c r="CU32" s="188"/>
      <c r="CV32" s="188"/>
      <c r="CW32" s="188"/>
      <c r="CX32" s="188"/>
      <c r="CY32" s="188"/>
      <c r="CZ32" s="188"/>
      <c r="DA32" s="188"/>
      <c r="DB32" s="188"/>
      <c r="DC32" s="188"/>
      <c r="DD32" s="188"/>
      <c r="DE32" s="188"/>
      <c r="DF32" s="188"/>
      <c r="DG32" s="188"/>
      <c r="DH32" s="188"/>
      <c r="DI32" s="188"/>
      <c r="DJ32" s="188"/>
      <c r="DK32" s="188"/>
      <c r="DL32" s="188"/>
      <c r="DM32" s="188"/>
      <c r="DN32" s="188"/>
      <c r="DO32" s="188"/>
      <c r="DP32" s="188"/>
      <c r="DQ32" s="188"/>
      <c r="DR32" s="188"/>
      <c r="DS32" s="188"/>
      <c r="DT32" s="188"/>
      <c r="DU32" s="188"/>
      <c r="DV32" s="188"/>
      <c r="DW32" s="188"/>
      <c r="DX32" s="188"/>
      <c r="DY32" s="188"/>
      <c r="DZ32" s="188"/>
      <c r="EA32" s="188"/>
      <c r="EB32" s="188"/>
      <c r="EC32" s="188"/>
      <c r="ED32" s="188"/>
      <c r="EE32" s="188"/>
      <c r="EF32" s="188"/>
      <c r="EG32" s="188"/>
      <c r="EH32" s="188"/>
      <c r="EI32" s="188"/>
      <c r="EJ32" s="188"/>
      <c r="EK32" s="188"/>
      <c r="EL32" s="188"/>
      <c r="EM32" s="188"/>
      <c r="EN32" s="188"/>
      <c r="EO32" s="188"/>
      <c r="EP32" s="188"/>
      <c r="EQ32" s="188"/>
      <c r="ER32" s="188"/>
      <c r="ES32" s="188"/>
      <c r="ET32" s="188"/>
      <c r="EU32" s="188"/>
      <c r="EV32" s="188"/>
      <c r="EW32" s="188"/>
      <c r="EX32" s="188"/>
      <c r="EY32" s="188"/>
      <c r="EZ32" s="188"/>
      <c r="FA32" s="188"/>
      <c r="FB32" s="188"/>
      <c r="FC32" s="188"/>
      <c r="FD32" s="188"/>
      <c r="FE32" s="188"/>
      <c r="FF32" s="188"/>
      <c r="FG32" s="188"/>
      <c r="FH32" s="188"/>
      <c r="FI32" s="188"/>
      <c r="FJ32" s="188"/>
      <c r="FK32" s="188"/>
      <c r="FL32" s="188"/>
      <c r="FM32" s="188"/>
      <c r="FN32" s="188"/>
      <c r="FO32" s="188"/>
      <c r="FP32" s="188"/>
      <c r="FQ32" s="188"/>
      <c r="FR32" s="188"/>
      <c r="FS32" s="188"/>
      <c r="FT32" s="188"/>
      <c r="FU32" s="188"/>
      <c r="FV32" s="188"/>
      <c r="FW32" s="188"/>
      <c r="FX32" s="188"/>
      <c r="FY32" s="188"/>
      <c r="FZ32" s="188"/>
      <c r="GA32" s="188"/>
      <c r="GB32" s="188"/>
      <c r="GC32" s="188"/>
      <c r="GD32" s="188"/>
      <c r="GE32" s="188"/>
      <c r="GF32" s="188"/>
      <c r="GG32" s="188"/>
      <c r="GH32" s="188"/>
      <c r="GI32" s="188"/>
      <c r="GJ32" s="188"/>
      <c r="GK32" s="188"/>
      <c r="GL32" s="188"/>
      <c r="GM32" s="188"/>
      <c r="GN32" s="188"/>
      <c r="GO32" s="188"/>
      <c r="GP32" s="188"/>
      <c r="GQ32" s="188"/>
      <c r="GR32" s="188"/>
      <c r="GS32" s="188"/>
      <c r="GT32" s="188"/>
      <c r="GU32" s="188"/>
      <c r="GV32" s="188"/>
      <c r="GW32" s="188"/>
      <c r="GX32" s="188"/>
      <c r="GY32" s="188"/>
      <c r="GZ32" s="188"/>
      <c r="HA32" s="188"/>
      <c r="HB32" s="188"/>
      <c r="HC32" s="188"/>
      <c r="HD32" s="188"/>
      <c r="HE32" s="188"/>
      <c r="HF32" s="188"/>
      <c r="HG32" s="188"/>
      <c r="HH32" s="188"/>
      <c r="HI32" s="188"/>
      <c r="HJ32" s="188"/>
      <c r="HK32" s="188"/>
      <c r="HL32" s="188"/>
    </row>
    <row r="33" spans="1:220" s="196" customFormat="1" ht="15.75" x14ac:dyDescent="0.25">
      <c r="A33" s="219" t="s">
        <v>202</v>
      </c>
      <c r="B33" s="219"/>
      <c r="C33" s="219"/>
      <c r="D33" s="219"/>
      <c r="E33" s="219"/>
      <c r="F33" s="219"/>
      <c r="G33" s="195"/>
      <c r="O33" s="188"/>
      <c r="P33" s="188"/>
      <c r="Q33" s="188"/>
      <c r="R33" s="188"/>
      <c r="S33" s="188"/>
      <c r="T33" s="188"/>
      <c r="U33" s="188"/>
      <c r="V33" s="188"/>
      <c r="W33" s="188"/>
      <c r="X33" s="188"/>
      <c r="Y33" s="188"/>
      <c r="Z33" s="188"/>
      <c r="AA33" s="188"/>
      <c r="AB33" s="188"/>
      <c r="AC33" s="188"/>
      <c r="AD33" s="188"/>
      <c r="AE33" s="188"/>
      <c r="AF33" s="188"/>
      <c r="AG33" s="188"/>
      <c r="AH33" s="188"/>
      <c r="AI33" s="188"/>
      <c r="AJ33" s="188"/>
      <c r="AK33" s="188"/>
      <c r="AL33" s="188"/>
      <c r="AM33" s="188"/>
      <c r="AN33" s="188"/>
      <c r="AO33" s="188"/>
      <c r="AP33" s="188"/>
      <c r="AQ33" s="188"/>
      <c r="AR33" s="188"/>
      <c r="AS33" s="188"/>
      <c r="AT33" s="188"/>
      <c r="AU33" s="188"/>
      <c r="AV33" s="188"/>
      <c r="AW33" s="188"/>
      <c r="AX33" s="188"/>
      <c r="AY33" s="188"/>
      <c r="AZ33" s="188"/>
      <c r="BA33" s="188"/>
      <c r="BB33" s="188"/>
      <c r="BC33" s="188"/>
      <c r="BD33" s="188"/>
      <c r="BE33" s="188"/>
      <c r="BF33" s="188"/>
      <c r="BG33" s="188"/>
      <c r="BH33" s="188"/>
      <c r="BI33" s="188"/>
      <c r="BJ33" s="188"/>
      <c r="BK33" s="188"/>
      <c r="BL33" s="188"/>
      <c r="BM33" s="188"/>
      <c r="BN33" s="188"/>
      <c r="BO33" s="188"/>
      <c r="BP33" s="188"/>
      <c r="BQ33" s="188"/>
      <c r="BR33" s="188"/>
      <c r="BS33" s="188"/>
      <c r="BT33" s="188"/>
      <c r="BU33" s="188"/>
      <c r="BV33" s="188"/>
      <c r="BW33" s="188"/>
      <c r="BX33" s="188"/>
      <c r="BY33" s="188"/>
      <c r="BZ33" s="188"/>
      <c r="CA33" s="188"/>
      <c r="CB33" s="188"/>
      <c r="CC33" s="188"/>
      <c r="CD33" s="188"/>
      <c r="CE33" s="188"/>
      <c r="CF33" s="188"/>
      <c r="CG33" s="188"/>
      <c r="CH33" s="188"/>
      <c r="CI33" s="188"/>
      <c r="CJ33" s="188"/>
      <c r="CK33" s="188"/>
      <c r="CL33" s="188"/>
      <c r="CM33" s="188"/>
      <c r="CN33" s="188"/>
      <c r="CO33" s="188"/>
      <c r="CP33" s="188"/>
      <c r="CQ33" s="188"/>
      <c r="CR33" s="188"/>
      <c r="CS33" s="188"/>
      <c r="CT33" s="188"/>
      <c r="CU33" s="188"/>
      <c r="CV33" s="188"/>
      <c r="CW33" s="188"/>
      <c r="CX33" s="188"/>
      <c r="CY33" s="188"/>
      <c r="CZ33" s="188"/>
      <c r="DA33" s="188"/>
      <c r="DB33" s="188"/>
      <c r="DC33" s="188"/>
      <c r="DD33" s="188"/>
      <c r="DE33" s="188"/>
      <c r="DF33" s="188"/>
      <c r="DG33" s="188"/>
      <c r="DH33" s="188"/>
      <c r="DI33" s="188"/>
      <c r="DJ33" s="188"/>
      <c r="DK33" s="188"/>
      <c r="DL33" s="188"/>
      <c r="DM33" s="188"/>
      <c r="DN33" s="188"/>
      <c r="DO33" s="188"/>
      <c r="DP33" s="188"/>
      <c r="DQ33" s="188"/>
      <c r="DR33" s="188"/>
      <c r="DS33" s="188"/>
      <c r="DT33" s="188"/>
      <c r="DU33" s="188"/>
      <c r="DV33" s="188"/>
      <c r="DW33" s="188"/>
      <c r="DX33" s="188"/>
      <c r="DY33" s="188"/>
      <c r="DZ33" s="188"/>
      <c r="EA33" s="188"/>
      <c r="EB33" s="188"/>
      <c r="EC33" s="188"/>
      <c r="ED33" s="188"/>
      <c r="EE33" s="188"/>
      <c r="EF33" s="188"/>
      <c r="EG33" s="188"/>
      <c r="EH33" s="188"/>
      <c r="EI33" s="188"/>
      <c r="EJ33" s="188"/>
      <c r="EK33" s="188"/>
      <c r="EL33" s="188"/>
      <c r="EM33" s="188"/>
      <c r="EN33" s="188"/>
      <c r="EO33" s="188"/>
      <c r="EP33" s="188"/>
      <c r="EQ33" s="188"/>
      <c r="ER33" s="188"/>
      <c r="ES33" s="188"/>
      <c r="ET33" s="188"/>
      <c r="EU33" s="188"/>
      <c r="EV33" s="188"/>
      <c r="EW33" s="188"/>
      <c r="EX33" s="188"/>
      <c r="EY33" s="188"/>
      <c r="EZ33" s="188"/>
      <c r="FA33" s="188"/>
      <c r="FB33" s="188"/>
      <c r="FC33" s="188"/>
      <c r="FD33" s="188"/>
      <c r="FE33" s="188"/>
      <c r="FF33" s="188"/>
      <c r="FG33" s="188"/>
      <c r="FH33" s="188"/>
      <c r="FI33" s="188"/>
      <c r="FJ33" s="188"/>
      <c r="FK33" s="188"/>
      <c r="FL33" s="188"/>
      <c r="FM33" s="188"/>
      <c r="FN33" s="188"/>
      <c r="FO33" s="188"/>
      <c r="FP33" s="188"/>
      <c r="FQ33" s="188"/>
      <c r="FR33" s="188"/>
      <c r="FS33" s="188"/>
      <c r="FT33" s="188"/>
      <c r="FU33" s="188"/>
      <c r="FV33" s="188"/>
      <c r="FW33" s="188"/>
      <c r="FX33" s="188"/>
      <c r="FY33" s="188"/>
      <c r="FZ33" s="188"/>
      <c r="GA33" s="188"/>
      <c r="GB33" s="188"/>
      <c r="GC33" s="188"/>
      <c r="GD33" s="188"/>
      <c r="GE33" s="188"/>
      <c r="GF33" s="188"/>
      <c r="GG33" s="188"/>
      <c r="GH33" s="188"/>
      <c r="GI33" s="188"/>
      <c r="GJ33" s="188"/>
      <c r="GK33" s="188"/>
      <c r="GL33" s="188"/>
      <c r="GM33" s="188"/>
      <c r="GN33" s="188"/>
      <c r="GO33" s="188"/>
      <c r="GP33" s="188"/>
      <c r="GQ33" s="188"/>
      <c r="GR33" s="188"/>
      <c r="GS33" s="188"/>
      <c r="GT33" s="188"/>
      <c r="GU33" s="188"/>
      <c r="GV33" s="188"/>
      <c r="GW33" s="188"/>
      <c r="GX33" s="188"/>
      <c r="GY33" s="188"/>
      <c r="GZ33" s="188"/>
      <c r="HA33" s="188"/>
      <c r="HB33" s="188"/>
      <c r="HC33" s="188"/>
      <c r="HD33" s="188"/>
      <c r="HE33" s="188"/>
      <c r="HF33" s="188"/>
      <c r="HG33" s="188"/>
      <c r="HH33" s="188"/>
      <c r="HI33" s="188"/>
      <c r="HJ33" s="188"/>
      <c r="HK33" s="188"/>
      <c r="HL33" s="188"/>
    </row>
    <row r="34" spans="1:220" s="196" customFormat="1" ht="15.75" x14ac:dyDescent="0.25">
      <c r="A34" s="219" t="s">
        <v>207</v>
      </c>
      <c r="B34" s="219"/>
      <c r="C34" s="219"/>
      <c r="D34" s="219"/>
      <c r="E34" s="219"/>
      <c r="F34" s="219"/>
      <c r="G34" s="195"/>
      <c r="O34" s="188"/>
      <c r="P34" s="188"/>
      <c r="Q34" s="188"/>
      <c r="R34" s="188"/>
      <c r="S34" s="188"/>
      <c r="T34" s="188"/>
      <c r="U34" s="188"/>
      <c r="V34" s="188"/>
      <c r="W34" s="188"/>
      <c r="X34" s="188"/>
      <c r="Y34" s="188"/>
      <c r="Z34" s="188"/>
      <c r="AA34" s="188"/>
      <c r="AB34" s="188"/>
      <c r="AC34" s="188"/>
      <c r="AD34" s="188"/>
      <c r="AE34" s="188"/>
      <c r="AF34" s="188"/>
      <c r="AG34" s="188"/>
      <c r="AH34" s="188"/>
      <c r="AI34" s="188"/>
      <c r="AJ34" s="188"/>
      <c r="AK34" s="188"/>
      <c r="AL34" s="188"/>
      <c r="AM34" s="188"/>
      <c r="AN34" s="188"/>
      <c r="AO34" s="188"/>
      <c r="AP34" s="188"/>
      <c r="AQ34" s="188"/>
      <c r="AR34" s="188"/>
      <c r="AS34" s="188"/>
      <c r="AT34" s="188"/>
      <c r="AU34" s="188"/>
      <c r="AV34" s="188"/>
      <c r="AW34" s="188"/>
      <c r="AX34" s="188"/>
      <c r="AY34" s="188"/>
      <c r="AZ34" s="188"/>
      <c r="BA34" s="188"/>
      <c r="BB34" s="188"/>
      <c r="BC34" s="188"/>
      <c r="BD34" s="188"/>
      <c r="BE34" s="188"/>
      <c r="BF34" s="188"/>
      <c r="BG34" s="188"/>
      <c r="BH34" s="188"/>
      <c r="BI34" s="188"/>
      <c r="BJ34" s="188"/>
      <c r="BK34" s="188"/>
      <c r="BL34" s="188"/>
      <c r="BM34" s="188"/>
      <c r="BN34" s="188"/>
      <c r="BO34" s="188"/>
      <c r="BP34" s="188"/>
      <c r="BQ34" s="188"/>
      <c r="BR34" s="188"/>
      <c r="BS34" s="188"/>
      <c r="BT34" s="188"/>
      <c r="BU34" s="188"/>
      <c r="BV34" s="188"/>
      <c r="BW34" s="188"/>
      <c r="BX34" s="188"/>
      <c r="BY34" s="188"/>
      <c r="BZ34" s="188"/>
      <c r="CA34" s="188"/>
      <c r="CB34" s="188"/>
      <c r="CC34" s="188"/>
      <c r="CD34" s="188"/>
      <c r="CE34" s="188"/>
      <c r="CF34" s="188"/>
      <c r="CG34" s="188"/>
      <c r="CH34" s="188"/>
      <c r="CI34" s="188"/>
      <c r="CJ34" s="188"/>
      <c r="CK34" s="188"/>
      <c r="CL34" s="188"/>
      <c r="CM34" s="188"/>
      <c r="CN34" s="188"/>
      <c r="CO34" s="188"/>
      <c r="CP34" s="188"/>
      <c r="CQ34" s="188"/>
      <c r="CR34" s="188"/>
      <c r="CS34" s="188"/>
      <c r="CT34" s="188"/>
      <c r="CU34" s="188"/>
      <c r="CV34" s="188"/>
      <c r="CW34" s="188"/>
      <c r="CX34" s="188"/>
      <c r="CY34" s="188"/>
      <c r="CZ34" s="188"/>
      <c r="DA34" s="188"/>
      <c r="DB34" s="188"/>
      <c r="DC34" s="188"/>
      <c r="DD34" s="188"/>
      <c r="DE34" s="188"/>
      <c r="DF34" s="188"/>
      <c r="DG34" s="188"/>
      <c r="DH34" s="188"/>
      <c r="DI34" s="188"/>
      <c r="DJ34" s="188"/>
      <c r="DK34" s="188"/>
      <c r="DL34" s="188"/>
      <c r="DM34" s="188"/>
      <c r="DN34" s="188"/>
      <c r="DO34" s="188"/>
      <c r="DP34" s="188"/>
      <c r="DQ34" s="188"/>
      <c r="DR34" s="188"/>
      <c r="DS34" s="188"/>
      <c r="DT34" s="188"/>
      <c r="DU34" s="188"/>
      <c r="DV34" s="188"/>
      <c r="DW34" s="188"/>
      <c r="DX34" s="188"/>
      <c r="DY34" s="188"/>
      <c r="DZ34" s="188"/>
      <c r="EA34" s="188"/>
      <c r="EB34" s="188"/>
      <c r="EC34" s="188"/>
      <c r="ED34" s="188"/>
      <c r="EE34" s="188"/>
      <c r="EF34" s="188"/>
      <c r="EG34" s="188"/>
      <c r="EH34" s="188"/>
      <c r="EI34" s="188"/>
      <c r="EJ34" s="188"/>
      <c r="EK34" s="188"/>
      <c r="EL34" s="188"/>
      <c r="EM34" s="188"/>
      <c r="EN34" s="188"/>
      <c r="EO34" s="188"/>
      <c r="EP34" s="188"/>
      <c r="EQ34" s="188"/>
      <c r="ER34" s="188"/>
      <c r="ES34" s="188"/>
      <c r="ET34" s="188"/>
      <c r="EU34" s="188"/>
      <c r="EV34" s="188"/>
      <c r="EW34" s="188"/>
      <c r="EX34" s="188"/>
      <c r="EY34" s="188"/>
      <c r="EZ34" s="188"/>
      <c r="FA34" s="188"/>
      <c r="FB34" s="188"/>
      <c r="FC34" s="188"/>
      <c r="FD34" s="188"/>
      <c r="FE34" s="188"/>
      <c r="FF34" s="188"/>
      <c r="FG34" s="188"/>
      <c r="FH34" s="188"/>
      <c r="FI34" s="188"/>
      <c r="FJ34" s="188"/>
      <c r="FK34" s="188"/>
      <c r="FL34" s="188"/>
      <c r="FM34" s="188"/>
      <c r="FN34" s="188"/>
      <c r="FO34" s="188"/>
      <c r="FP34" s="188"/>
      <c r="FQ34" s="188"/>
      <c r="FR34" s="188"/>
      <c r="FS34" s="188"/>
      <c r="FT34" s="188"/>
      <c r="FU34" s="188"/>
      <c r="FV34" s="188"/>
      <c r="FW34" s="188"/>
      <c r="FX34" s="188"/>
      <c r="FY34" s="188"/>
      <c r="FZ34" s="188"/>
      <c r="GA34" s="188"/>
      <c r="GB34" s="188"/>
      <c r="GC34" s="188"/>
      <c r="GD34" s="188"/>
      <c r="GE34" s="188"/>
      <c r="GF34" s="188"/>
      <c r="GG34" s="188"/>
      <c r="GH34" s="188"/>
      <c r="GI34" s="188"/>
      <c r="GJ34" s="188"/>
      <c r="GK34" s="188"/>
      <c r="GL34" s="188"/>
      <c r="GM34" s="188"/>
      <c r="GN34" s="188"/>
      <c r="GO34" s="188"/>
      <c r="GP34" s="188"/>
      <c r="GQ34" s="188"/>
      <c r="GR34" s="188"/>
      <c r="GS34" s="188"/>
      <c r="GT34" s="188"/>
      <c r="GU34" s="188"/>
      <c r="GV34" s="188"/>
      <c r="GW34" s="188"/>
      <c r="GX34" s="188"/>
      <c r="GY34" s="188"/>
      <c r="GZ34" s="188"/>
      <c r="HA34" s="188"/>
      <c r="HB34" s="188"/>
      <c r="HC34" s="188"/>
      <c r="HD34" s="188"/>
      <c r="HE34" s="188"/>
      <c r="HF34" s="188"/>
      <c r="HG34" s="188"/>
      <c r="HH34" s="188"/>
      <c r="HI34" s="188"/>
      <c r="HJ34" s="188"/>
      <c r="HK34" s="188"/>
      <c r="HL34" s="188"/>
    </row>
    <row r="35" spans="1:220" s="196" customFormat="1" ht="15.75" x14ac:dyDescent="0.25">
      <c r="A35" s="219" t="s">
        <v>205</v>
      </c>
      <c r="B35" s="219"/>
      <c r="C35" s="219"/>
      <c r="D35" s="219"/>
      <c r="E35" s="219"/>
      <c r="F35" s="219"/>
      <c r="G35" s="195"/>
      <c r="O35" s="188"/>
      <c r="P35" s="188"/>
      <c r="Q35" s="188"/>
      <c r="R35" s="188"/>
      <c r="S35" s="188"/>
      <c r="T35" s="188"/>
      <c r="U35" s="188"/>
      <c r="V35" s="188"/>
      <c r="W35" s="188"/>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188"/>
      <c r="AW35" s="188"/>
      <c r="AX35" s="188"/>
      <c r="AY35" s="188"/>
      <c r="AZ35" s="188"/>
      <c r="BA35" s="188"/>
      <c r="BB35" s="188"/>
      <c r="BC35" s="188"/>
      <c r="BD35" s="188"/>
      <c r="BE35" s="188"/>
      <c r="BF35" s="188"/>
      <c r="BG35" s="188"/>
      <c r="BH35" s="188"/>
      <c r="BI35" s="188"/>
      <c r="BJ35" s="188"/>
      <c r="BK35" s="188"/>
      <c r="BL35" s="188"/>
      <c r="BM35" s="188"/>
      <c r="BN35" s="188"/>
      <c r="BO35" s="188"/>
      <c r="BP35" s="188"/>
      <c r="BQ35" s="188"/>
      <c r="BR35" s="188"/>
      <c r="BS35" s="188"/>
      <c r="BT35" s="188"/>
      <c r="BU35" s="188"/>
      <c r="BV35" s="188"/>
      <c r="BW35" s="188"/>
      <c r="BX35" s="188"/>
      <c r="BY35" s="188"/>
      <c r="BZ35" s="188"/>
      <c r="CA35" s="188"/>
      <c r="CB35" s="188"/>
      <c r="CC35" s="188"/>
      <c r="CD35" s="188"/>
      <c r="CE35" s="188"/>
      <c r="CF35" s="188"/>
      <c r="CG35" s="188"/>
      <c r="CH35" s="188"/>
      <c r="CI35" s="188"/>
      <c r="CJ35" s="188"/>
      <c r="CK35" s="188"/>
      <c r="CL35" s="188"/>
      <c r="CM35" s="188"/>
      <c r="CN35" s="188"/>
      <c r="CO35" s="188"/>
      <c r="CP35" s="188"/>
      <c r="CQ35" s="188"/>
      <c r="CR35" s="188"/>
      <c r="CS35" s="188"/>
      <c r="CT35" s="188"/>
      <c r="CU35" s="188"/>
      <c r="CV35" s="188"/>
      <c r="CW35" s="188"/>
      <c r="CX35" s="188"/>
      <c r="CY35" s="188"/>
      <c r="CZ35" s="188"/>
      <c r="DA35" s="188"/>
      <c r="DB35" s="188"/>
      <c r="DC35" s="188"/>
      <c r="DD35" s="188"/>
      <c r="DE35" s="188"/>
      <c r="DF35" s="188"/>
      <c r="DG35" s="188"/>
      <c r="DH35" s="188"/>
      <c r="DI35" s="188"/>
      <c r="DJ35" s="188"/>
      <c r="DK35" s="188"/>
      <c r="DL35" s="188"/>
      <c r="DM35" s="188"/>
      <c r="DN35" s="188"/>
      <c r="DO35" s="188"/>
      <c r="DP35" s="188"/>
      <c r="DQ35" s="188"/>
      <c r="DR35" s="188"/>
      <c r="DS35" s="188"/>
      <c r="DT35" s="188"/>
      <c r="DU35" s="188"/>
      <c r="DV35" s="188"/>
      <c r="DW35" s="188"/>
      <c r="DX35" s="188"/>
      <c r="DY35" s="188"/>
      <c r="DZ35" s="188"/>
      <c r="EA35" s="188"/>
      <c r="EB35" s="188"/>
      <c r="EC35" s="188"/>
      <c r="ED35" s="188"/>
      <c r="EE35" s="188"/>
      <c r="EF35" s="188"/>
      <c r="EG35" s="188"/>
      <c r="EH35" s="188"/>
      <c r="EI35" s="188"/>
      <c r="EJ35" s="188"/>
      <c r="EK35" s="188"/>
      <c r="EL35" s="188"/>
      <c r="EM35" s="188"/>
      <c r="EN35" s="188"/>
      <c r="EO35" s="188"/>
      <c r="EP35" s="188"/>
      <c r="EQ35" s="188"/>
      <c r="ER35" s="188"/>
      <c r="ES35" s="188"/>
      <c r="ET35" s="188"/>
      <c r="EU35" s="188"/>
      <c r="EV35" s="188"/>
      <c r="EW35" s="188"/>
      <c r="EX35" s="188"/>
      <c r="EY35" s="188"/>
      <c r="EZ35" s="188"/>
      <c r="FA35" s="188"/>
      <c r="FB35" s="188"/>
      <c r="FC35" s="188"/>
      <c r="FD35" s="188"/>
      <c r="FE35" s="188"/>
      <c r="FF35" s="188"/>
      <c r="FG35" s="188"/>
      <c r="FH35" s="188"/>
      <c r="FI35" s="188"/>
      <c r="FJ35" s="188"/>
      <c r="FK35" s="188"/>
      <c r="FL35" s="188"/>
      <c r="FM35" s="188"/>
      <c r="FN35" s="188"/>
      <c r="FO35" s="188"/>
      <c r="FP35" s="188"/>
      <c r="FQ35" s="188"/>
      <c r="FR35" s="188"/>
      <c r="FS35" s="188"/>
      <c r="FT35" s="188"/>
      <c r="FU35" s="188"/>
      <c r="FV35" s="188"/>
      <c r="FW35" s="188"/>
      <c r="FX35" s="188"/>
      <c r="FY35" s="188"/>
      <c r="FZ35" s="188"/>
      <c r="GA35" s="188"/>
      <c r="GB35" s="188"/>
      <c r="GC35" s="188"/>
      <c r="GD35" s="188"/>
      <c r="GE35" s="188"/>
      <c r="GF35" s="188"/>
      <c r="GG35" s="188"/>
      <c r="GH35" s="188"/>
      <c r="GI35" s="188"/>
      <c r="GJ35" s="188"/>
      <c r="GK35" s="188"/>
      <c r="GL35" s="188"/>
      <c r="GM35" s="188"/>
      <c r="GN35" s="188"/>
      <c r="GO35" s="188"/>
      <c r="GP35" s="188"/>
      <c r="GQ35" s="188"/>
      <c r="GR35" s="188"/>
      <c r="GS35" s="188"/>
      <c r="GT35" s="188"/>
      <c r="GU35" s="188"/>
      <c r="GV35" s="188"/>
      <c r="GW35" s="188"/>
      <c r="GX35" s="188"/>
      <c r="GY35" s="188"/>
      <c r="GZ35" s="188"/>
      <c r="HA35" s="188"/>
      <c r="HB35" s="188"/>
      <c r="HC35" s="188"/>
      <c r="HD35" s="188"/>
      <c r="HE35" s="188"/>
      <c r="HF35" s="188"/>
      <c r="HG35" s="188"/>
      <c r="HH35" s="188"/>
      <c r="HI35" s="188"/>
      <c r="HJ35" s="188"/>
      <c r="HK35" s="188"/>
      <c r="HL35" s="188"/>
    </row>
    <row r="36" spans="1:220" s="196" customFormat="1" ht="15.75" x14ac:dyDescent="0.25">
      <c r="A36" s="219" t="s">
        <v>206</v>
      </c>
      <c r="B36" s="219"/>
      <c r="C36" s="219"/>
      <c r="D36" s="219"/>
      <c r="E36" s="219"/>
      <c r="F36" s="219"/>
      <c r="G36" s="195"/>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c r="AY36" s="188"/>
      <c r="AZ36" s="188"/>
      <c r="BA36" s="188"/>
      <c r="BB36" s="188"/>
      <c r="BC36" s="188"/>
      <c r="BD36" s="188"/>
      <c r="BE36" s="188"/>
      <c r="BF36" s="188"/>
      <c r="BG36" s="188"/>
      <c r="BH36" s="188"/>
      <c r="BI36" s="188"/>
      <c r="BJ36" s="188"/>
      <c r="BK36" s="188"/>
      <c r="BL36" s="188"/>
      <c r="BM36" s="188"/>
      <c r="BN36" s="188"/>
      <c r="BO36" s="188"/>
      <c r="BP36" s="188"/>
      <c r="BQ36" s="188"/>
      <c r="BR36" s="188"/>
      <c r="BS36" s="188"/>
      <c r="BT36" s="188"/>
      <c r="BU36" s="188"/>
      <c r="BV36" s="188"/>
      <c r="BW36" s="188"/>
      <c r="BX36" s="188"/>
      <c r="BY36" s="188"/>
      <c r="BZ36" s="188"/>
      <c r="CA36" s="188"/>
      <c r="CB36" s="188"/>
      <c r="CC36" s="188"/>
      <c r="CD36" s="188"/>
      <c r="CE36" s="188"/>
      <c r="CF36" s="188"/>
      <c r="CG36" s="188"/>
      <c r="CH36" s="188"/>
      <c r="CI36" s="188"/>
      <c r="CJ36" s="188"/>
      <c r="CK36" s="188"/>
      <c r="CL36" s="188"/>
      <c r="CM36" s="188"/>
      <c r="CN36" s="188"/>
      <c r="CO36" s="188"/>
      <c r="CP36" s="188"/>
      <c r="CQ36" s="188"/>
      <c r="CR36" s="188"/>
      <c r="CS36" s="188"/>
      <c r="CT36" s="188"/>
      <c r="CU36" s="188"/>
      <c r="CV36" s="188"/>
      <c r="CW36" s="188"/>
      <c r="CX36" s="188"/>
      <c r="CY36" s="188"/>
      <c r="CZ36" s="188"/>
      <c r="DA36" s="188"/>
      <c r="DB36" s="188"/>
      <c r="DC36" s="188"/>
      <c r="DD36" s="188"/>
      <c r="DE36" s="188"/>
      <c r="DF36" s="188"/>
      <c r="DG36" s="188"/>
      <c r="DH36" s="188"/>
      <c r="DI36" s="188"/>
      <c r="DJ36" s="188"/>
      <c r="DK36" s="188"/>
      <c r="DL36" s="188"/>
      <c r="DM36" s="188"/>
      <c r="DN36" s="188"/>
      <c r="DO36" s="188"/>
      <c r="DP36" s="188"/>
      <c r="DQ36" s="188"/>
      <c r="DR36" s="188"/>
      <c r="DS36" s="188"/>
      <c r="DT36" s="188"/>
      <c r="DU36" s="188"/>
      <c r="DV36" s="188"/>
      <c r="DW36" s="188"/>
      <c r="DX36" s="188"/>
      <c r="DY36" s="188"/>
      <c r="DZ36" s="188"/>
      <c r="EA36" s="188"/>
      <c r="EB36" s="188"/>
      <c r="EC36" s="188"/>
      <c r="ED36" s="188"/>
      <c r="EE36" s="188"/>
      <c r="EF36" s="188"/>
      <c r="EG36" s="188"/>
      <c r="EH36" s="188"/>
      <c r="EI36" s="188"/>
      <c r="EJ36" s="188"/>
      <c r="EK36" s="188"/>
      <c r="EL36" s="188"/>
      <c r="EM36" s="188"/>
      <c r="EN36" s="188"/>
      <c r="EO36" s="188"/>
      <c r="EP36" s="188"/>
      <c r="EQ36" s="188"/>
      <c r="ER36" s="188"/>
      <c r="ES36" s="188"/>
      <c r="ET36" s="188"/>
      <c r="EU36" s="188"/>
      <c r="EV36" s="188"/>
      <c r="EW36" s="188"/>
      <c r="EX36" s="188"/>
      <c r="EY36" s="188"/>
      <c r="EZ36" s="188"/>
      <c r="FA36" s="188"/>
      <c r="FB36" s="188"/>
      <c r="FC36" s="188"/>
      <c r="FD36" s="188"/>
      <c r="FE36" s="188"/>
      <c r="FF36" s="188"/>
      <c r="FG36" s="188"/>
      <c r="FH36" s="188"/>
      <c r="FI36" s="188"/>
      <c r="FJ36" s="188"/>
      <c r="FK36" s="188"/>
      <c r="FL36" s="188"/>
      <c r="FM36" s="188"/>
      <c r="FN36" s="188"/>
      <c r="FO36" s="188"/>
      <c r="FP36" s="188"/>
      <c r="FQ36" s="188"/>
      <c r="FR36" s="188"/>
      <c r="FS36" s="188"/>
      <c r="FT36" s="188"/>
      <c r="FU36" s="188"/>
      <c r="FV36" s="188"/>
      <c r="FW36" s="188"/>
      <c r="FX36" s="188"/>
      <c r="FY36" s="188"/>
      <c r="FZ36" s="188"/>
      <c r="GA36" s="188"/>
      <c r="GB36" s="188"/>
      <c r="GC36" s="188"/>
      <c r="GD36" s="188"/>
      <c r="GE36" s="188"/>
      <c r="GF36" s="188"/>
      <c r="GG36" s="188"/>
      <c r="GH36" s="188"/>
      <c r="GI36" s="188"/>
      <c r="GJ36" s="188"/>
      <c r="GK36" s="188"/>
      <c r="GL36" s="188"/>
      <c r="GM36" s="188"/>
      <c r="GN36" s="188"/>
      <c r="GO36" s="188"/>
      <c r="GP36" s="188"/>
      <c r="GQ36" s="188"/>
      <c r="GR36" s="188"/>
      <c r="GS36" s="188"/>
      <c r="GT36" s="188"/>
      <c r="GU36" s="188"/>
      <c r="GV36" s="188"/>
      <c r="GW36" s="188"/>
      <c r="GX36" s="188"/>
      <c r="GY36" s="188"/>
      <c r="GZ36" s="188"/>
      <c r="HA36" s="188"/>
      <c r="HB36" s="188"/>
      <c r="HC36" s="188"/>
      <c r="HD36" s="188"/>
      <c r="HE36" s="188"/>
      <c r="HF36" s="188"/>
      <c r="HG36" s="188"/>
      <c r="HH36" s="188"/>
      <c r="HI36" s="188"/>
      <c r="HJ36" s="188"/>
      <c r="HK36" s="188"/>
      <c r="HL36" s="188"/>
    </row>
    <row r="37" spans="1:220" s="196" customFormat="1" ht="15.75" x14ac:dyDescent="0.25">
      <c r="A37" s="219" t="s">
        <v>208</v>
      </c>
      <c r="B37" s="219"/>
      <c r="C37" s="219"/>
      <c r="D37" s="219"/>
      <c r="E37" s="219"/>
      <c r="F37" s="219"/>
      <c r="G37" s="195"/>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c r="BA37" s="188"/>
      <c r="BB37" s="188"/>
      <c r="BC37" s="188"/>
      <c r="BD37" s="188"/>
      <c r="BE37" s="188"/>
      <c r="BF37" s="188"/>
      <c r="BG37" s="188"/>
      <c r="BH37" s="188"/>
      <c r="BI37" s="188"/>
      <c r="BJ37" s="188"/>
      <c r="BK37" s="188"/>
      <c r="BL37" s="188"/>
      <c r="BM37" s="188"/>
      <c r="BN37" s="188"/>
      <c r="BO37" s="188"/>
      <c r="BP37" s="188"/>
      <c r="BQ37" s="188"/>
      <c r="BR37" s="188"/>
      <c r="BS37" s="188"/>
      <c r="BT37" s="188"/>
      <c r="BU37" s="188"/>
      <c r="BV37" s="188"/>
      <c r="BW37" s="188"/>
      <c r="BX37" s="188"/>
      <c r="BY37" s="188"/>
      <c r="BZ37" s="188"/>
      <c r="CA37" s="188"/>
      <c r="CB37" s="188"/>
      <c r="CC37" s="188"/>
      <c r="CD37" s="188"/>
      <c r="CE37" s="188"/>
      <c r="CF37" s="188"/>
      <c r="CG37" s="188"/>
      <c r="CH37" s="188"/>
      <c r="CI37" s="188"/>
      <c r="CJ37" s="188"/>
      <c r="CK37" s="188"/>
      <c r="CL37" s="188"/>
      <c r="CM37" s="188"/>
      <c r="CN37" s="188"/>
      <c r="CO37" s="188"/>
      <c r="CP37" s="188"/>
      <c r="CQ37" s="188"/>
      <c r="CR37" s="188"/>
      <c r="CS37" s="188"/>
      <c r="CT37" s="188"/>
      <c r="CU37" s="188"/>
      <c r="CV37" s="188"/>
      <c r="CW37" s="188"/>
      <c r="CX37" s="188"/>
      <c r="CY37" s="188"/>
      <c r="CZ37" s="188"/>
      <c r="DA37" s="188"/>
      <c r="DB37" s="188"/>
      <c r="DC37" s="188"/>
      <c r="DD37" s="188"/>
      <c r="DE37" s="188"/>
      <c r="DF37" s="188"/>
      <c r="DG37" s="188"/>
      <c r="DH37" s="188"/>
      <c r="DI37" s="188"/>
      <c r="DJ37" s="188"/>
      <c r="DK37" s="188"/>
      <c r="DL37" s="188"/>
      <c r="DM37" s="188"/>
      <c r="DN37" s="188"/>
      <c r="DO37" s="188"/>
      <c r="DP37" s="188"/>
      <c r="DQ37" s="188"/>
      <c r="DR37" s="188"/>
      <c r="DS37" s="188"/>
      <c r="DT37" s="188"/>
      <c r="DU37" s="188"/>
      <c r="DV37" s="188"/>
      <c r="DW37" s="188"/>
      <c r="DX37" s="188"/>
      <c r="DY37" s="188"/>
      <c r="DZ37" s="188"/>
      <c r="EA37" s="188"/>
      <c r="EB37" s="188"/>
      <c r="EC37" s="188"/>
      <c r="ED37" s="188"/>
      <c r="EE37" s="188"/>
      <c r="EF37" s="188"/>
      <c r="EG37" s="188"/>
      <c r="EH37" s="188"/>
      <c r="EI37" s="188"/>
      <c r="EJ37" s="188"/>
      <c r="EK37" s="188"/>
      <c r="EL37" s="188"/>
      <c r="EM37" s="188"/>
      <c r="EN37" s="188"/>
      <c r="EO37" s="188"/>
      <c r="EP37" s="188"/>
      <c r="EQ37" s="188"/>
      <c r="ER37" s="188"/>
      <c r="ES37" s="188"/>
      <c r="ET37" s="188"/>
      <c r="EU37" s="188"/>
      <c r="EV37" s="188"/>
      <c r="EW37" s="188"/>
      <c r="EX37" s="188"/>
      <c r="EY37" s="188"/>
      <c r="EZ37" s="188"/>
      <c r="FA37" s="188"/>
      <c r="FB37" s="188"/>
      <c r="FC37" s="188"/>
      <c r="FD37" s="188"/>
      <c r="FE37" s="188"/>
      <c r="FF37" s="188"/>
      <c r="FG37" s="188"/>
      <c r="FH37" s="188"/>
      <c r="FI37" s="188"/>
      <c r="FJ37" s="188"/>
      <c r="FK37" s="188"/>
      <c r="FL37" s="188"/>
      <c r="FM37" s="188"/>
      <c r="FN37" s="188"/>
      <c r="FO37" s="188"/>
      <c r="FP37" s="188"/>
      <c r="FQ37" s="188"/>
      <c r="FR37" s="188"/>
      <c r="FS37" s="188"/>
      <c r="FT37" s="188"/>
      <c r="FU37" s="188"/>
      <c r="FV37" s="188"/>
      <c r="FW37" s="188"/>
      <c r="FX37" s="188"/>
      <c r="FY37" s="188"/>
      <c r="FZ37" s="188"/>
      <c r="GA37" s="188"/>
      <c r="GB37" s="188"/>
      <c r="GC37" s="188"/>
      <c r="GD37" s="188"/>
      <c r="GE37" s="188"/>
      <c r="GF37" s="188"/>
      <c r="GG37" s="188"/>
      <c r="GH37" s="188"/>
      <c r="GI37" s="188"/>
      <c r="GJ37" s="188"/>
      <c r="GK37" s="188"/>
      <c r="GL37" s="188"/>
      <c r="GM37" s="188"/>
      <c r="GN37" s="188"/>
      <c r="GO37" s="188"/>
      <c r="GP37" s="188"/>
      <c r="GQ37" s="188"/>
      <c r="GR37" s="188"/>
      <c r="GS37" s="188"/>
      <c r="GT37" s="188"/>
      <c r="GU37" s="188"/>
      <c r="GV37" s="188"/>
      <c r="GW37" s="188"/>
      <c r="GX37" s="188"/>
      <c r="GY37" s="188"/>
      <c r="GZ37" s="188"/>
      <c r="HA37" s="188"/>
      <c r="HB37" s="188"/>
      <c r="HC37" s="188"/>
      <c r="HD37" s="188"/>
      <c r="HE37" s="188"/>
      <c r="HF37" s="188"/>
      <c r="HG37" s="188"/>
      <c r="HH37" s="188"/>
      <c r="HI37" s="188"/>
      <c r="HJ37" s="188"/>
      <c r="HK37" s="188"/>
      <c r="HL37" s="188"/>
    </row>
    <row r="38" spans="1:220" s="196" customFormat="1" ht="15.75" x14ac:dyDescent="0.25">
      <c r="A38" s="219" t="s">
        <v>209</v>
      </c>
      <c r="B38" s="219"/>
      <c r="C38" s="219"/>
      <c r="D38" s="219"/>
      <c r="E38" s="219"/>
      <c r="F38" s="219"/>
      <c r="G38" s="195"/>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c r="BA38" s="188"/>
      <c r="BB38" s="188"/>
      <c r="BC38" s="188"/>
      <c r="BD38" s="188"/>
      <c r="BE38" s="188"/>
      <c r="BF38" s="188"/>
      <c r="BG38" s="188"/>
      <c r="BH38" s="188"/>
      <c r="BI38" s="188"/>
      <c r="BJ38" s="188"/>
      <c r="BK38" s="188"/>
      <c r="BL38" s="188"/>
      <c r="BM38" s="188"/>
      <c r="BN38" s="188"/>
      <c r="BO38" s="188"/>
      <c r="BP38" s="188"/>
      <c r="BQ38" s="188"/>
      <c r="BR38" s="188"/>
      <c r="BS38" s="188"/>
      <c r="BT38" s="188"/>
      <c r="BU38" s="188"/>
      <c r="BV38" s="188"/>
      <c r="BW38" s="188"/>
      <c r="BX38" s="188"/>
      <c r="BY38" s="188"/>
      <c r="BZ38" s="188"/>
      <c r="CA38" s="188"/>
      <c r="CB38" s="188"/>
      <c r="CC38" s="188"/>
      <c r="CD38" s="188"/>
      <c r="CE38" s="188"/>
      <c r="CF38" s="188"/>
      <c r="CG38" s="188"/>
      <c r="CH38" s="188"/>
      <c r="CI38" s="188"/>
      <c r="CJ38" s="188"/>
      <c r="CK38" s="188"/>
      <c r="CL38" s="188"/>
      <c r="CM38" s="188"/>
      <c r="CN38" s="188"/>
      <c r="CO38" s="188"/>
      <c r="CP38" s="188"/>
      <c r="CQ38" s="188"/>
      <c r="CR38" s="188"/>
      <c r="CS38" s="188"/>
      <c r="CT38" s="188"/>
      <c r="CU38" s="188"/>
      <c r="CV38" s="188"/>
      <c r="CW38" s="188"/>
      <c r="CX38" s="188"/>
      <c r="CY38" s="188"/>
      <c r="CZ38" s="188"/>
      <c r="DA38" s="188"/>
      <c r="DB38" s="188"/>
      <c r="DC38" s="188"/>
      <c r="DD38" s="188"/>
      <c r="DE38" s="188"/>
      <c r="DF38" s="188"/>
      <c r="DG38" s="188"/>
      <c r="DH38" s="188"/>
      <c r="DI38" s="188"/>
      <c r="DJ38" s="188"/>
      <c r="DK38" s="188"/>
      <c r="DL38" s="188"/>
      <c r="DM38" s="188"/>
      <c r="DN38" s="188"/>
      <c r="DO38" s="188"/>
      <c r="DP38" s="188"/>
      <c r="DQ38" s="188"/>
      <c r="DR38" s="188"/>
      <c r="DS38" s="188"/>
      <c r="DT38" s="188"/>
      <c r="DU38" s="188"/>
      <c r="DV38" s="188"/>
      <c r="DW38" s="188"/>
      <c r="DX38" s="188"/>
      <c r="DY38" s="188"/>
      <c r="DZ38" s="188"/>
      <c r="EA38" s="188"/>
      <c r="EB38" s="188"/>
      <c r="EC38" s="188"/>
      <c r="ED38" s="188"/>
      <c r="EE38" s="188"/>
      <c r="EF38" s="188"/>
      <c r="EG38" s="188"/>
      <c r="EH38" s="188"/>
      <c r="EI38" s="188"/>
      <c r="EJ38" s="188"/>
      <c r="EK38" s="188"/>
      <c r="EL38" s="188"/>
      <c r="EM38" s="188"/>
      <c r="EN38" s="188"/>
      <c r="EO38" s="188"/>
      <c r="EP38" s="188"/>
      <c r="EQ38" s="188"/>
      <c r="ER38" s="188"/>
      <c r="ES38" s="188"/>
      <c r="ET38" s="188"/>
      <c r="EU38" s="188"/>
      <c r="EV38" s="188"/>
      <c r="EW38" s="188"/>
      <c r="EX38" s="188"/>
      <c r="EY38" s="188"/>
      <c r="EZ38" s="188"/>
      <c r="FA38" s="188"/>
      <c r="FB38" s="188"/>
      <c r="FC38" s="188"/>
      <c r="FD38" s="188"/>
      <c r="FE38" s="188"/>
      <c r="FF38" s="188"/>
      <c r="FG38" s="188"/>
      <c r="FH38" s="188"/>
      <c r="FI38" s="188"/>
      <c r="FJ38" s="188"/>
      <c r="FK38" s="188"/>
      <c r="FL38" s="188"/>
      <c r="FM38" s="188"/>
      <c r="FN38" s="188"/>
      <c r="FO38" s="188"/>
      <c r="FP38" s="188"/>
      <c r="FQ38" s="188"/>
      <c r="FR38" s="188"/>
      <c r="FS38" s="188"/>
      <c r="FT38" s="188"/>
      <c r="FU38" s="188"/>
      <c r="FV38" s="188"/>
      <c r="FW38" s="188"/>
      <c r="FX38" s="188"/>
      <c r="FY38" s="188"/>
      <c r="FZ38" s="188"/>
      <c r="GA38" s="188"/>
      <c r="GB38" s="188"/>
      <c r="GC38" s="188"/>
      <c r="GD38" s="188"/>
      <c r="GE38" s="188"/>
      <c r="GF38" s="188"/>
      <c r="GG38" s="188"/>
      <c r="GH38" s="188"/>
      <c r="GI38" s="188"/>
      <c r="GJ38" s="188"/>
      <c r="GK38" s="188"/>
      <c r="GL38" s="188"/>
      <c r="GM38" s="188"/>
      <c r="GN38" s="188"/>
      <c r="GO38" s="188"/>
      <c r="GP38" s="188"/>
      <c r="GQ38" s="188"/>
      <c r="GR38" s="188"/>
      <c r="GS38" s="188"/>
      <c r="GT38" s="188"/>
      <c r="GU38" s="188"/>
      <c r="GV38" s="188"/>
      <c r="GW38" s="188"/>
      <c r="GX38" s="188"/>
      <c r="GY38" s="188"/>
      <c r="GZ38" s="188"/>
      <c r="HA38" s="188"/>
      <c r="HB38" s="188"/>
      <c r="HC38" s="188"/>
      <c r="HD38" s="188"/>
      <c r="HE38" s="188"/>
      <c r="HF38" s="188"/>
      <c r="HG38" s="188"/>
      <c r="HH38" s="188"/>
      <c r="HI38" s="188"/>
      <c r="HJ38" s="188"/>
      <c r="HK38" s="188"/>
      <c r="HL38" s="188"/>
    </row>
    <row r="39" spans="1:220" s="196" customFormat="1" ht="15.75" x14ac:dyDescent="0.25">
      <c r="A39" s="219" t="s">
        <v>210</v>
      </c>
      <c r="B39" s="219"/>
      <c r="C39" s="219"/>
      <c r="D39" s="219"/>
      <c r="E39" s="219"/>
      <c r="F39" s="219"/>
      <c r="G39" s="195"/>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c r="BA39" s="188"/>
      <c r="BB39" s="188"/>
      <c r="BC39" s="188"/>
      <c r="BD39" s="188"/>
      <c r="BE39" s="188"/>
      <c r="BF39" s="188"/>
      <c r="BG39" s="188"/>
      <c r="BH39" s="188"/>
      <c r="BI39" s="188"/>
      <c r="BJ39" s="188"/>
      <c r="BK39" s="188"/>
      <c r="BL39" s="188"/>
      <c r="BM39" s="188"/>
      <c r="BN39" s="188"/>
      <c r="BO39" s="188"/>
      <c r="BP39" s="188"/>
      <c r="BQ39" s="188"/>
      <c r="BR39" s="188"/>
      <c r="BS39" s="188"/>
      <c r="BT39" s="188"/>
      <c r="BU39" s="188"/>
      <c r="BV39" s="188"/>
      <c r="BW39" s="188"/>
      <c r="BX39" s="188"/>
      <c r="BY39" s="188"/>
      <c r="BZ39" s="188"/>
      <c r="CA39" s="188"/>
      <c r="CB39" s="188"/>
      <c r="CC39" s="188"/>
      <c r="CD39" s="188"/>
      <c r="CE39" s="188"/>
      <c r="CF39" s="188"/>
      <c r="CG39" s="188"/>
      <c r="CH39" s="188"/>
      <c r="CI39" s="188"/>
      <c r="CJ39" s="188"/>
      <c r="CK39" s="188"/>
      <c r="CL39" s="188"/>
      <c r="CM39" s="188"/>
      <c r="CN39" s="188"/>
      <c r="CO39" s="188"/>
      <c r="CP39" s="188"/>
      <c r="CQ39" s="188"/>
      <c r="CR39" s="188"/>
      <c r="CS39" s="188"/>
      <c r="CT39" s="188"/>
      <c r="CU39" s="188"/>
      <c r="CV39" s="188"/>
      <c r="CW39" s="188"/>
      <c r="CX39" s="188"/>
      <c r="CY39" s="188"/>
      <c r="CZ39" s="188"/>
      <c r="DA39" s="188"/>
      <c r="DB39" s="188"/>
      <c r="DC39" s="188"/>
      <c r="DD39" s="188"/>
      <c r="DE39" s="188"/>
      <c r="DF39" s="188"/>
      <c r="DG39" s="188"/>
      <c r="DH39" s="188"/>
      <c r="DI39" s="188"/>
      <c r="DJ39" s="188"/>
      <c r="DK39" s="188"/>
      <c r="DL39" s="188"/>
      <c r="DM39" s="188"/>
      <c r="DN39" s="188"/>
      <c r="DO39" s="188"/>
      <c r="DP39" s="188"/>
      <c r="DQ39" s="188"/>
      <c r="DR39" s="188"/>
      <c r="DS39" s="188"/>
      <c r="DT39" s="188"/>
      <c r="DU39" s="188"/>
      <c r="DV39" s="188"/>
      <c r="DW39" s="188"/>
      <c r="DX39" s="188"/>
      <c r="DY39" s="188"/>
      <c r="DZ39" s="188"/>
      <c r="EA39" s="188"/>
      <c r="EB39" s="188"/>
      <c r="EC39" s="188"/>
      <c r="ED39" s="188"/>
      <c r="EE39" s="188"/>
      <c r="EF39" s="188"/>
      <c r="EG39" s="188"/>
      <c r="EH39" s="188"/>
      <c r="EI39" s="188"/>
      <c r="EJ39" s="188"/>
      <c r="EK39" s="188"/>
      <c r="EL39" s="188"/>
      <c r="EM39" s="188"/>
      <c r="EN39" s="188"/>
      <c r="EO39" s="188"/>
      <c r="EP39" s="188"/>
      <c r="EQ39" s="188"/>
      <c r="ER39" s="188"/>
      <c r="ES39" s="188"/>
      <c r="ET39" s="188"/>
      <c r="EU39" s="188"/>
      <c r="EV39" s="188"/>
      <c r="EW39" s="188"/>
      <c r="EX39" s="188"/>
      <c r="EY39" s="188"/>
      <c r="EZ39" s="188"/>
      <c r="FA39" s="188"/>
      <c r="FB39" s="188"/>
      <c r="FC39" s="188"/>
      <c r="FD39" s="188"/>
      <c r="FE39" s="188"/>
      <c r="FF39" s="188"/>
      <c r="FG39" s="188"/>
      <c r="FH39" s="188"/>
      <c r="FI39" s="188"/>
      <c r="FJ39" s="188"/>
      <c r="FK39" s="188"/>
      <c r="FL39" s="188"/>
      <c r="FM39" s="188"/>
      <c r="FN39" s="188"/>
      <c r="FO39" s="188"/>
      <c r="FP39" s="188"/>
      <c r="FQ39" s="188"/>
      <c r="FR39" s="188"/>
      <c r="FS39" s="188"/>
      <c r="FT39" s="188"/>
      <c r="FU39" s="188"/>
      <c r="FV39" s="188"/>
      <c r="FW39" s="188"/>
      <c r="FX39" s="188"/>
      <c r="FY39" s="188"/>
      <c r="FZ39" s="188"/>
      <c r="GA39" s="188"/>
      <c r="GB39" s="188"/>
      <c r="GC39" s="188"/>
      <c r="GD39" s="188"/>
      <c r="GE39" s="188"/>
      <c r="GF39" s="188"/>
      <c r="GG39" s="188"/>
      <c r="GH39" s="188"/>
      <c r="GI39" s="188"/>
      <c r="GJ39" s="188"/>
      <c r="GK39" s="188"/>
      <c r="GL39" s="188"/>
      <c r="GM39" s="188"/>
      <c r="GN39" s="188"/>
      <c r="GO39" s="188"/>
      <c r="GP39" s="188"/>
      <c r="GQ39" s="188"/>
      <c r="GR39" s="188"/>
      <c r="GS39" s="188"/>
      <c r="GT39" s="188"/>
      <c r="GU39" s="188"/>
      <c r="GV39" s="188"/>
      <c r="GW39" s="188"/>
      <c r="GX39" s="188"/>
      <c r="GY39" s="188"/>
      <c r="GZ39" s="188"/>
      <c r="HA39" s="188"/>
      <c r="HB39" s="188"/>
      <c r="HC39" s="188"/>
      <c r="HD39" s="188"/>
      <c r="HE39" s="188"/>
      <c r="HF39" s="188"/>
      <c r="HG39" s="188"/>
      <c r="HH39" s="188"/>
      <c r="HI39" s="188"/>
      <c r="HJ39" s="188"/>
      <c r="HK39" s="188"/>
      <c r="HL39" s="188"/>
    </row>
    <row r="40" spans="1:220" s="196" customFormat="1" ht="15.75" x14ac:dyDescent="0.25">
      <c r="A40" s="219" t="s">
        <v>415</v>
      </c>
      <c r="B40" s="219"/>
      <c r="C40" s="219"/>
      <c r="D40" s="219"/>
      <c r="E40" s="219"/>
      <c r="F40" s="219"/>
      <c r="G40" s="195"/>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c r="BA40" s="188"/>
      <c r="BB40" s="188"/>
      <c r="BC40" s="188"/>
      <c r="BD40" s="188"/>
      <c r="BE40" s="188"/>
      <c r="BF40" s="188"/>
      <c r="BG40" s="188"/>
      <c r="BH40" s="188"/>
      <c r="BI40" s="188"/>
      <c r="BJ40" s="188"/>
      <c r="BK40" s="188"/>
      <c r="BL40" s="188"/>
      <c r="BM40" s="188"/>
      <c r="BN40" s="188"/>
      <c r="BO40" s="188"/>
      <c r="BP40" s="188"/>
      <c r="BQ40" s="188"/>
      <c r="BR40" s="188"/>
      <c r="BS40" s="188"/>
      <c r="BT40" s="188"/>
      <c r="BU40" s="188"/>
      <c r="BV40" s="188"/>
      <c r="BW40" s="188"/>
      <c r="BX40" s="188"/>
      <c r="BY40" s="188"/>
      <c r="BZ40" s="188"/>
      <c r="CA40" s="188"/>
      <c r="CB40" s="188"/>
      <c r="CC40" s="188"/>
      <c r="CD40" s="188"/>
      <c r="CE40" s="188"/>
      <c r="CF40" s="188"/>
      <c r="CG40" s="188"/>
      <c r="CH40" s="188"/>
      <c r="CI40" s="188"/>
      <c r="CJ40" s="188"/>
      <c r="CK40" s="188"/>
      <c r="CL40" s="188"/>
      <c r="CM40" s="188"/>
      <c r="CN40" s="188"/>
      <c r="CO40" s="188"/>
      <c r="CP40" s="188"/>
      <c r="CQ40" s="188"/>
      <c r="CR40" s="188"/>
      <c r="CS40" s="188"/>
      <c r="CT40" s="188"/>
      <c r="CU40" s="188"/>
      <c r="CV40" s="188"/>
      <c r="CW40" s="188"/>
      <c r="CX40" s="188"/>
      <c r="CY40" s="188"/>
      <c r="CZ40" s="188"/>
      <c r="DA40" s="188"/>
      <c r="DB40" s="188"/>
      <c r="DC40" s="188"/>
      <c r="DD40" s="188"/>
      <c r="DE40" s="188"/>
      <c r="DF40" s="188"/>
      <c r="DG40" s="188"/>
      <c r="DH40" s="188"/>
      <c r="DI40" s="188"/>
      <c r="DJ40" s="188"/>
      <c r="DK40" s="188"/>
      <c r="DL40" s="188"/>
      <c r="DM40" s="188"/>
      <c r="DN40" s="188"/>
      <c r="DO40" s="188"/>
      <c r="DP40" s="188"/>
      <c r="DQ40" s="188"/>
      <c r="DR40" s="188"/>
      <c r="DS40" s="188"/>
      <c r="DT40" s="188"/>
      <c r="DU40" s="188"/>
      <c r="DV40" s="188"/>
      <c r="DW40" s="188"/>
      <c r="DX40" s="188"/>
      <c r="DY40" s="188"/>
      <c r="DZ40" s="188"/>
      <c r="EA40" s="188"/>
      <c r="EB40" s="188"/>
      <c r="EC40" s="188"/>
      <c r="ED40" s="188"/>
      <c r="EE40" s="188"/>
      <c r="EF40" s="188"/>
      <c r="EG40" s="188"/>
      <c r="EH40" s="188"/>
      <c r="EI40" s="188"/>
      <c r="EJ40" s="188"/>
      <c r="EK40" s="188"/>
      <c r="EL40" s="188"/>
      <c r="EM40" s="188"/>
      <c r="EN40" s="188"/>
      <c r="EO40" s="188"/>
      <c r="EP40" s="188"/>
      <c r="EQ40" s="188"/>
      <c r="ER40" s="188"/>
      <c r="ES40" s="188"/>
      <c r="ET40" s="188"/>
      <c r="EU40" s="188"/>
      <c r="EV40" s="188"/>
      <c r="EW40" s="188"/>
      <c r="EX40" s="188"/>
      <c r="EY40" s="188"/>
      <c r="EZ40" s="188"/>
      <c r="FA40" s="188"/>
      <c r="FB40" s="188"/>
      <c r="FC40" s="188"/>
      <c r="FD40" s="188"/>
      <c r="FE40" s="188"/>
      <c r="FF40" s="188"/>
      <c r="FG40" s="188"/>
      <c r="FH40" s="188"/>
      <c r="FI40" s="188"/>
      <c r="FJ40" s="188"/>
      <c r="FK40" s="188"/>
      <c r="FL40" s="188"/>
      <c r="FM40" s="188"/>
      <c r="FN40" s="188"/>
      <c r="FO40" s="188"/>
      <c r="FP40" s="188"/>
      <c r="FQ40" s="188"/>
      <c r="FR40" s="188"/>
      <c r="FS40" s="188"/>
      <c r="FT40" s="188"/>
      <c r="FU40" s="188"/>
      <c r="FV40" s="188"/>
      <c r="FW40" s="188"/>
      <c r="FX40" s="188"/>
      <c r="FY40" s="188"/>
      <c r="FZ40" s="188"/>
      <c r="GA40" s="188"/>
      <c r="GB40" s="188"/>
      <c r="GC40" s="188"/>
      <c r="GD40" s="188"/>
      <c r="GE40" s="188"/>
      <c r="GF40" s="188"/>
      <c r="GG40" s="188"/>
      <c r="GH40" s="188"/>
      <c r="GI40" s="188"/>
      <c r="GJ40" s="188"/>
      <c r="GK40" s="188"/>
      <c r="GL40" s="188"/>
      <c r="GM40" s="188"/>
      <c r="GN40" s="188"/>
      <c r="GO40" s="188"/>
      <c r="GP40" s="188"/>
      <c r="GQ40" s="188"/>
      <c r="GR40" s="188"/>
      <c r="GS40" s="188"/>
      <c r="GT40" s="188"/>
      <c r="GU40" s="188"/>
      <c r="GV40" s="188"/>
      <c r="GW40" s="188"/>
      <c r="GX40" s="188"/>
      <c r="GY40" s="188"/>
      <c r="GZ40" s="188"/>
      <c r="HA40" s="188"/>
      <c r="HB40" s="188"/>
      <c r="HC40" s="188"/>
      <c r="HD40" s="188"/>
      <c r="HE40" s="188"/>
      <c r="HF40" s="188"/>
      <c r="HG40" s="188"/>
      <c r="HH40" s="188"/>
      <c r="HI40" s="188"/>
      <c r="HJ40" s="188"/>
      <c r="HK40" s="188"/>
      <c r="HL40" s="188"/>
    </row>
    <row r="41" spans="1:220" s="196" customFormat="1" ht="15.75" x14ac:dyDescent="0.25">
      <c r="A41" s="219"/>
      <c r="B41" s="219"/>
      <c r="C41" s="219"/>
      <c r="D41" s="219"/>
      <c r="E41" s="219"/>
      <c r="F41" s="219"/>
      <c r="G41" s="195"/>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c r="BA41" s="188"/>
      <c r="BB41" s="188"/>
      <c r="BC41" s="188"/>
      <c r="BD41" s="188"/>
      <c r="BE41" s="188"/>
      <c r="BF41" s="188"/>
      <c r="BG41" s="188"/>
      <c r="BH41" s="188"/>
      <c r="BI41" s="188"/>
      <c r="BJ41" s="188"/>
      <c r="BK41" s="188"/>
      <c r="BL41" s="188"/>
      <c r="BM41" s="188"/>
      <c r="BN41" s="188"/>
      <c r="BO41" s="188"/>
      <c r="BP41" s="188"/>
      <c r="BQ41" s="188"/>
      <c r="BR41" s="188"/>
      <c r="BS41" s="188"/>
      <c r="BT41" s="188"/>
      <c r="BU41" s="188"/>
      <c r="BV41" s="188"/>
      <c r="BW41" s="188"/>
      <c r="BX41" s="188"/>
      <c r="BY41" s="188"/>
      <c r="BZ41" s="188"/>
      <c r="CA41" s="188"/>
      <c r="CB41" s="188"/>
      <c r="CC41" s="188"/>
      <c r="CD41" s="188"/>
      <c r="CE41" s="188"/>
      <c r="CF41" s="188"/>
      <c r="CG41" s="188"/>
      <c r="CH41" s="188"/>
      <c r="CI41" s="188"/>
      <c r="CJ41" s="188"/>
      <c r="CK41" s="188"/>
      <c r="CL41" s="188"/>
      <c r="CM41" s="188"/>
      <c r="CN41" s="188"/>
      <c r="CO41" s="188"/>
      <c r="CP41" s="188"/>
      <c r="CQ41" s="188"/>
      <c r="CR41" s="188"/>
      <c r="CS41" s="188"/>
      <c r="CT41" s="188"/>
      <c r="CU41" s="188"/>
      <c r="CV41" s="188"/>
      <c r="CW41" s="188"/>
      <c r="CX41" s="188"/>
      <c r="CY41" s="188"/>
      <c r="CZ41" s="188"/>
      <c r="DA41" s="188"/>
      <c r="DB41" s="188"/>
      <c r="DC41" s="188"/>
      <c r="DD41" s="188"/>
      <c r="DE41" s="188"/>
      <c r="DF41" s="188"/>
      <c r="DG41" s="188"/>
      <c r="DH41" s="188"/>
      <c r="DI41" s="188"/>
      <c r="DJ41" s="188"/>
      <c r="DK41" s="188"/>
      <c r="DL41" s="188"/>
      <c r="DM41" s="188"/>
      <c r="DN41" s="188"/>
      <c r="DO41" s="188"/>
      <c r="DP41" s="188"/>
      <c r="DQ41" s="188"/>
      <c r="DR41" s="188"/>
      <c r="DS41" s="188"/>
      <c r="DT41" s="188"/>
      <c r="DU41" s="188"/>
      <c r="DV41" s="188"/>
      <c r="DW41" s="188"/>
      <c r="DX41" s="188"/>
      <c r="DY41" s="188"/>
      <c r="DZ41" s="188"/>
      <c r="EA41" s="188"/>
      <c r="EB41" s="188"/>
      <c r="EC41" s="188"/>
      <c r="ED41" s="188"/>
      <c r="EE41" s="188"/>
      <c r="EF41" s="188"/>
      <c r="EG41" s="188"/>
      <c r="EH41" s="188"/>
      <c r="EI41" s="188"/>
      <c r="EJ41" s="188"/>
      <c r="EK41" s="188"/>
      <c r="EL41" s="188"/>
      <c r="EM41" s="188"/>
      <c r="EN41" s="188"/>
      <c r="EO41" s="188"/>
      <c r="EP41" s="188"/>
      <c r="EQ41" s="188"/>
      <c r="ER41" s="188"/>
      <c r="ES41" s="188"/>
      <c r="ET41" s="188"/>
      <c r="EU41" s="188"/>
      <c r="EV41" s="188"/>
      <c r="EW41" s="188"/>
      <c r="EX41" s="188"/>
      <c r="EY41" s="188"/>
      <c r="EZ41" s="188"/>
      <c r="FA41" s="188"/>
      <c r="FB41" s="188"/>
      <c r="FC41" s="188"/>
      <c r="FD41" s="188"/>
      <c r="FE41" s="188"/>
      <c r="FF41" s="188"/>
      <c r="FG41" s="188"/>
      <c r="FH41" s="188"/>
      <c r="FI41" s="188"/>
      <c r="FJ41" s="188"/>
      <c r="FK41" s="188"/>
      <c r="FL41" s="188"/>
      <c r="FM41" s="188"/>
      <c r="FN41" s="188"/>
      <c r="FO41" s="188"/>
      <c r="FP41" s="188"/>
      <c r="FQ41" s="188"/>
      <c r="FR41" s="188"/>
      <c r="FS41" s="188"/>
      <c r="FT41" s="188"/>
      <c r="FU41" s="188"/>
      <c r="FV41" s="188"/>
      <c r="FW41" s="188"/>
      <c r="FX41" s="188"/>
      <c r="FY41" s="188"/>
      <c r="FZ41" s="188"/>
      <c r="GA41" s="188"/>
      <c r="GB41" s="188"/>
      <c r="GC41" s="188"/>
      <c r="GD41" s="188"/>
      <c r="GE41" s="188"/>
      <c r="GF41" s="188"/>
      <c r="GG41" s="188"/>
      <c r="GH41" s="188"/>
      <c r="GI41" s="188"/>
      <c r="GJ41" s="188"/>
      <c r="GK41" s="188"/>
      <c r="GL41" s="188"/>
      <c r="GM41" s="188"/>
      <c r="GN41" s="188"/>
      <c r="GO41" s="188"/>
      <c r="GP41" s="188"/>
      <c r="GQ41" s="188"/>
      <c r="GR41" s="188"/>
      <c r="GS41" s="188"/>
      <c r="GT41" s="188"/>
      <c r="GU41" s="188"/>
      <c r="GV41" s="188"/>
      <c r="GW41" s="188"/>
      <c r="GX41" s="188"/>
      <c r="GY41" s="188"/>
      <c r="GZ41" s="188"/>
      <c r="HA41" s="188"/>
      <c r="HB41" s="188"/>
      <c r="HC41" s="188"/>
      <c r="HD41" s="188"/>
      <c r="HE41" s="188"/>
      <c r="HF41" s="188"/>
      <c r="HG41" s="188"/>
      <c r="HH41" s="188"/>
      <c r="HI41" s="188"/>
      <c r="HJ41" s="188"/>
      <c r="HK41" s="188"/>
      <c r="HL41" s="188"/>
    </row>
    <row r="42" spans="1:220" s="196" customFormat="1" ht="15.75" x14ac:dyDescent="0.25">
      <c r="A42" s="221"/>
      <c r="B42" s="221"/>
      <c r="C42" s="221"/>
      <c r="D42" s="221"/>
      <c r="E42" s="221"/>
      <c r="F42" s="221"/>
      <c r="G42" s="195"/>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c r="BA42" s="188"/>
      <c r="BB42" s="188"/>
      <c r="BC42" s="188"/>
      <c r="BD42" s="188"/>
      <c r="BE42" s="188"/>
      <c r="BF42" s="188"/>
      <c r="BG42" s="188"/>
      <c r="BH42" s="188"/>
      <c r="BI42" s="188"/>
      <c r="BJ42" s="188"/>
      <c r="BK42" s="188"/>
      <c r="BL42" s="188"/>
      <c r="BM42" s="188"/>
      <c r="BN42" s="188"/>
      <c r="BO42" s="188"/>
      <c r="BP42" s="188"/>
      <c r="BQ42" s="188"/>
      <c r="BR42" s="188"/>
      <c r="BS42" s="188"/>
      <c r="BT42" s="188"/>
      <c r="BU42" s="188"/>
      <c r="BV42" s="188"/>
      <c r="BW42" s="188"/>
      <c r="BX42" s="188"/>
      <c r="BY42" s="188"/>
      <c r="BZ42" s="188"/>
      <c r="CA42" s="188"/>
      <c r="CB42" s="188"/>
      <c r="CC42" s="188"/>
      <c r="CD42" s="188"/>
      <c r="CE42" s="188"/>
      <c r="CF42" s="188"/>
      <c r="CG42" s="188"/>
      <c r="CH42" s="188"/>
      <c r="CI42" s="188"/>
      <c r="CJ42" s="188"/>
      <c r="CK42" s="188"/>
      <c r="CL42" s="188"/>
      <c r="CM42" s="188"/>
      <c r="CN42" s="188"/>
      <c r="CO42" s="188"/>
      <c r="CP42" s="188"/>
      <c r="CQ42" s="188"/>
      <c r="CR42" s="188"/>
      <c r="CS42" s="188"/>
      <c r="CT42" s="188"/>
      <c r="CU42" s="188"/>
      <c r="CV42" s="188"/>
      <c r="CW42" s="188"/>
      <c r="CX42" s="188"/>
      <c r="CY42" s="188"/>
      <c r="CZ42" s="188"/>
      <c r="DA42" s="188"/>
      <c r="DB42" s="188"/>
      <c r="DC42" s="188"/>
      <c r="DD42" s="188"/>
      <c r="DE42" s="188"/>
      <c r="DF42" s="188"/>
      <c r="DG42" s="188"/>
      <c r="DH42" s="188"/>
      <c r="DI42" s="188"/>
      <c r="DJ42" s="188"/>
      <c r="DK42" s="188"/>
      <c r="DL42" s="188"/>
      <c r="DM42" s="188"/>
      <c r="DN42" s="188"/>
      <c r="DO42" s="188"/>
      <c r="DP42" s="188"/>
      <c r="DQ42" s="188"/>
      <c r="DR42" s="188"/>
      <c r="DS42" s="188"/>
      <c r="DT42" s="188"/>
      <c r="DU42" s="188"/>
      <c r="DV42" s="188"/>
      <c r="DW42" s="188"/>
      <c r="DX42" s="188"/>
      <c r="DY42" s="188"/>
      <c r="DZ42" s="188"/>
      <c r="EA42" s="188"/>
      <c r="EB42" s="188"/>
      <c r="EC42" s="188"/>
      <c r="ED42" s="188"/>
      <c r="EE42" s="188"/>
      <c r="EF42" s="188"/>
      <c r="EG42" s="188"/>
      <c r="EH42" s="188"/>
      <c r="EI42" s="188"/>
      <c r="EJ42" s="188"/>
      <c r="EK42" s="188"/>
      <c r="EL42" s="188"/>
      <c r="EM42" s="188"/>
      <c r="EN42" s="188"/>
      <c r="EO42" s="188"/>
      <c r="EP42" s="188"/>
      <c r="EQ42" s="188"/>
      <c r="ER42" s="188"/>
      <c r="ES42" s="188"/>
      <c r="ET42" s="188"/>
      <c r="EU42" s="188"/>
      <c r="EV42" s="188"/>
      <c r="EW42" s="188"/>
      <c r="EX42" s="188"/>
      <c r="EY42" s="188"/>
      <c r="EZ42" s="188"/>
      <c r="FA42" s="188"/>
      <c r="FB42" s="188"/>
      <c r="FC42" s="188"/>
      <c r="FD42" s="188"/>
      <c r="FE42" s="188"/>
      <c r="FF42" s="188"/>
      <c r="FG42" s="188"/>
      <c r="FH42" s="188"/>
      <c r="FI42" s="188"/>
      <c r="FJ42" s="188"/>
      <c r="FK42" s="188"/>
      <c r="FL42" s="188"/>
      <c r="FM42" s="188"/>
      <c r="FN42" s="188"/>
      <c r="FO42" s="188"/>
      <c r="FP42" s="188"/>
      <c r="FQ42" s="188"/>
      <c r="FR42" s="188"/>
      <c r="FS42" s="188"/>
      <c r="FT42" s="188"/>
      <c r="FU42" s="188"/>
      <c r="FV42" s="188"/>
      <c r="FW42" s="188"/>
      <c r="FX42" s="188"/>
      <c r="FY42" s="188"/>
      <c r="FZ42" s="188"/>
      <c r="GA42" s="188"/>
      <c r="GB42" s="188"/>
      <c r="GC42" s="188"/>
      <c r="GD42" s="188"/>
      <c r="GE42" s="188"/>
      <c r="GF42" s="188"/>
      <c r="GG42" s="188"/>
      <c r="GH42" s="188"/>
      <c r="GI42" s="188"/>
      <c r="GJ42" s="188"/>
      <c r="GK42" s="188"/>
      <c r="GL42" s="188"/>
      <c r="GM42" s="188"/>
      <c r="GN42" s="188"/>
      <c r="GO42" s="188"/>
      <c r="GP42" s="188"/>
      <c r="GQ42" s="188"/>
      <c r="GR42" s="188"/>
      <c r="GS42" s="188"/>
      <c r="GT42" s="188"/>
      <c r="GU42" s="188"/>
      <c r="GV42" s="188"/>
      <c r="GW42" s="188"/>
      <c r="GX42" s="188"/>
      <c r="GY42" s="188"/>
      <c r="GZ42" s="188"/>
      <c r="HA42" s="188"/>
      <c r="HB42" s="188"/>
      <c r="HC42" s="188"/>
      <c r="HD42" s="188"/>
      <c r="HE42" s="188"/>
      <c r="HF42" s="188"/>
      <c r="HG42" s="188"/>
      <c r="HH42" s="188"/>
      <c r="HI42" s="188"/>
      <c r="HJ42" s="188"/>
      <c r="HK42" s="188"/>
      <c r="HL42" s="188"/>
    </row>
    <row r="43" spans="1:220" s="196" customFormat="1" ht="15.75" x14ac:dyDescent="0.25">
      <c r="A43" s="221"/>
      <c r="B43" s="221"/>
      <c r="C43" s="221"/>
      <c r="D43" s="221"/>
      <c r="E43" s="221"/>
      <c r="F43" s="221"/>
      <c r="G43" s="195"/>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c r="BA43" s="188"/>
      <c r="BB43" s="188"/>
      <c r="BC43" s="188"/>
      <c r="BD43" s="188"/>
      <c r="BE43" s="188"/>
      <c r="BF43" s="188"/>
      <c r="BG43" s="188"/>
      <c r="BH43" s="188"/>
      <c r="BI43" s="188"/>
      <c r="BJ43" s="188"/>
      <c r="BK43" s="188"/>
      <c r="BL43" s="188"/>
      <c r="BM43" s="188"/>
      <c r="BN43" s="188"/>
      <c r="BO43" s="188"/>
      <c r="BP43" s="188"/>
      <c r="BQ43" s="188"/>
      <c r="BR43" s="188"/>
      <c r="BS43" s="188"/>
      <c r="BT43" s="188"/>
      <c r="BU43" s="188"/>
      <c r="BV43" s="188"/>
      <c r="BW43" s="188"/>
      <c r="BX43" s="188"/>
      <c r="BY43" s="188"/>
      <c r="BZ43" s="188"/>
      <c r="CA43" s="188"/>
      <c r="CB43" s="188"/>
      <c r="CC43" s="188"/>
      <c r="CD43" s="188"/>
      <c r="CE43" s="188"/>
      <c r="CF43" s="188"/>
      <c r="CG43" s="188"/>
      <c r="CH43" s="188"/>
      <c r="CI43" s="188"/>
      <c r="CJ43" s="188"/>
      <c r="CK43" s="188"/>
      <c r="CL43" s="188"/>
      <c r="CM43" s="188"/>
      <c r="CN43" s="188"/>
      <c r="CO43" s="188"/>
      <c r="CP43" s="188"/>
      <c r="CQ43" s="188"/>
      <c r="CR43" s="188"/>
      <c r="CS43" s="188"/>
      <c r="CT43" s="188"/>
      <c r="CU43" s="188"/>
      <c r="CV43" s="188"/>
      <c r="CW43" s="188"/>
      <c r="CX43" s="188"/>
      <c r="CY43" s="188"/>
      <c r="CZ43" s="188"/>
      <c r="DA43" s="188"/>
      <c r="DB43" s="188"/>
      <c r="DC43" s="188"/>
      <c r="DD43" s="188"/>
      <c r="DE43" s="188"/>
      <c r="DF43" s="188"/>
      <c r="DG43" s="188"/>
      <c r="DH43" s="188"/>
      <c r="DI43" s="188"/>
      <c r="DJ43" s="188"/>
      <c r="DK43" s="188"/>
      <c r="DL43" s="188"/>
      <c r="DM43" s="188"/>
      <c r="DN43" s="188"/>
      <c r="DO43" s="188"/>
      <c r="DP43" s="188"/>
      <c r="DQ43" s="188"/>
      <c r="DR43" s="188"/>
      <c r="DS43" s="188"/>
      <c r="DT43" s="188"/>
      <c r="DU43" s="188"/>
      <c r="DV43" s="188"/>
      <c r="DW43" s="188"/>
      <c r="DX43" s="188"/>
      <c r="DY43" s="188"/>
      <c r="DZ43" s="188"/>
      <c r="EA43" s="188"/>
      <c r="EB43" s="188"/>
      <c r="EC43" s="188"/>
      <c r="ED43" s="188"/>
      <c r="EE43" s="188"/>
      <c r="EF43" s="188"/>
      <c r="EG43" s="188"/>
      <c r="EH43" s="188"/>
      <c r="EI43" s="188"/>
      <c r="EJ43" s="188"/>
      <c r="EK43" s="188"/>
      <c r="EL43" s="188"/>
      <c r="EM43" s="188"/>
      <c r="EN43" s="188"/>
      <c r="EO43" s="188"/>
      <c r="EP43" s="188"/>
      <c r="EQ43" s="188"/>
      <c r="ER43" s="188"/>
      <c r="ES43" s="188"/>
      <c r="ET43" s="188"/>
      <c r="EU43" s="188"/>
      <c r="EV43" s="188"/>
      <c r="EW43" s="188"/>
      <c r="EX43" s="188"/>
      <c r="EY43" s="188"/>
      <c r="EZ43" s="188"/>
      <c r="FA43" s="188"/>
      <c r="FB43" s="188"/>
      <c r="FC43" s="188"/>
      <c r="FD43" s="188"/>
      <c r="FE43" s="188"/>
      <c r="FF43" s="188"/>
      <c r="FG43" s="188"/>
      <c r="FH43" s="188"/>
      <c r="FI43" s="188"/>
      <c r="FJ43" s="188"/>
      <c r="FK43" s="188"/>
      <c r="FL43" s="188"/>
      <c r="FM43" s="188"/>
      <c r="FN43" s="188"/>
      <c r="FO43" s="188"/>
      <c r="FP43" s="188"/>
      <c r="FQ43" s="188"/>
      <c r="FR43" s="188"/>
      <c r="FS43" s="188"/>
      <c r="FT43" s="188"/>
      <c r="FU43" s="188"/>
      <c r="FV43" s="188"/>
      <c r="FW43" s="188"/>
      <c r="FX43" s="188"/>
      <c r="FY43" s="188"/>
      <c r="FZ43" s="188"/>
      <c r="GA43" s="188"/>
      <c r="GB43" s="188"/>
      <c r="GC43" s="188"/>
      <c r="GD43" s="188"/>
      <c r="GE43" s="188"/>
      <c r="GF43" s="188"/>
      <c r="GG43" s="188"/>
      <c r="GH43" s="188"/>
      <c r="GI43" s="188"/>
      <c r="GJ43" s="188"/>
      <c r="GK43" s="188"/>
      <c r="GL43" s="188"/>
      <c r="GM43" s="188"/>
      <c r="GN43" s="188"/>
      <c r="GO43" s="188"/>
      <c r="GP43" s="188"/>
      <c r="GQ43" s="188"/>
      <c r="GR43" s="188"/>
      <c r="GS43" s="188"/>
      <c r="GT43" s="188"/>
      <c r="GU43" s="188"/>
      <c r="GV43" s="188"/>
      <c r="GW43" s="188"/>
      <c r="GX43" s="188"/>
      <c r="GY43" s="188"/>
      <c r="GZ43" s="188"/>
      <c r="HA43" s="188"/>
      <c r="HB43" s="188"/>
      <c r="HC43" s="188"/>
      <c r="HD43" s="188"/>
      <c r="HE43" s="188"/>
      <c r="HF43" s="188"/>
      <c r="HG43" s="188"/>
      <c r="HH43" s="188"/>
      <c r="HI43" s="188"/>
      <c r="HJ43" s="188"/>
      <c r="HK43" s="188"/>
      <c r="HL43" s="188"/>
    </row>
    <row r="44" spans="1:220" s="196" customFormat="1" ht="15.75" x14ac:dyDescent="0.25">
      <c r="A44" s="221"/>
      <c r="B44" s="221"/>
      <c r="C44" s="221"/>
      <c r="D44" s="221"/>
      <c r="E44" s="221"/>
      <c r="F44" s="221"/>
      <c r="G44" s="195"/>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c r="BA44" s="188"/>
      <c r="BB44" s="188"/>
      <c r="BC44" s="188"/>
      <c r="BD44" s="188"/>
      <c r="BE44" s="188"/>
      <c r="BF44" s="188"/>
      <c r="BG44" s="188"/>
      <c r="BH44" s="188"/>
      <c r="BI44" s="188"/>
      <c r="BJ44" s="188"/>
      <c r="BK44" s="188"/>
      <c r="BL44" s="188"/>
      <c r="BM44" s="188"/>
      <c r="BN44" s="188"/>
      <c r="BO44" s="188"/>
      <c r="BP44" s="188"/>
      <c r="BQ44" s="188"/>
      <c r="BR44" s="188"/>
      <c r="BS44" s="188"/>
      <c r="BT44" s="188"/>
      <c r="BU44" s="188"/>
      <c r="BV44" s="188"/>
      <c r="BW44" s="188"/>
      <c r="BX44" s="188"/>
      <c r="BY44" s="188"/>
      <c r="BZ44" s="188"/>
      <c r="CA44" s="188"/>
      <c r="CB44" s="188"/>
      <c r="CC44" s="188"/>
      <c r="CD44" s="188"/>
      <c r="CE44" s="188"/>
      <c r="CF44" s="188"/>
      <c r="CG44" s="188"/>
      <c r="CH44" s="188"/>
      <c r="CI44" s="188"/>
      <c r="CJ44" s="188"/>
      <c r="CK44" s="188"/>
      <c r="CL44" s="188"/>
      <c r="CM44" s="188"/>
      <c r="CN44" s="188"/>
      <c r="CO44" s="188"/>
      <c r="CP44" s="188"/>
      <c r="CQ44" s="188"/>
      <c r="CR44" s="188"/>
      <c r="CS44" s="188"/>
      <c r="CT44" s="188"/>
      <c r="CU44" s="188"/>
      <c r="CV44" s="188"/>
      <c r="CW44" s="188"/>
      <c r="CX44" s="188"/>
      <c r="CY44" s="188"/>
      <c r="CZ44" s="188"/>
      <c r="DA44" s="188"/>
      <c r="DB44" s="188"/>
      <c r="DC44" s="188"/>
      <c r="DD44" s="188"/>
      <c r="DE44" s="188"/>
      <c r="DF44" s="188"/>
      <c r="DG44" s="188"/>
      <c r="DH44" s="188"/>
      <c r="DI44" s="188"/>
      <c r="DJ44" s="188"/>
      <c r="DK44" s="188"/>
      <c r="DL44" s="188"/>
      <c r="DM44" s="188"/>
      <c r="DN44" s="188"/>
      <c r="DO44" s="188"/>
      <c r="DP44" s="188"/>
      <c r="DQ44" s="188"/>
      <c r="DR44" s="188"/>
      <c r="DS44" s="188"/>
      <c r="DT44" s="188"/>
      <c r="DU44" s="188"/>
      <c r="DV44" s="188"/>
      <c r="DW44" s="188"/>
      <c r="DX44" s="188"/>
      <c r="DY44" s="188"/>
      <c r="DZ44" s="188"/>
      <c r="EA44" s="188"/>
      <c r="EB44" s="188"/>
      <c r="EC44" s="188"/>
      <c r="ED44" s="188"/>
      <c r="EE44" s="188"/>
      <c r="EF44" s="188"/>
      <c r="EG44" s="188"/>
      <c r="EH44" s="188"/>
      <c r="EI44" s="188"/>
      <c r="EJ44" s="188"/>
      <c r="EK44" s="188"/>
      <c r="EL44" s="188"/>
      <c r="EM44" s="188"/>
      <c r="EN44" s="188"/>
      <c r="EO44" s="188"/>
      <c r="EP44" s="188"/>
      <c r="EQ44" s="188"/>
      <c r="ER44" s="188"/>
      <c r="ES44" s="188"/>
      <c r="ET44" s="188"/>
      <c r="EU44" s="188"/>
      <c r="EV44" s="188"/>
      <c r="EW44" s="188"/>
      <c r="EX44" s="188"/>
      <c r="EY44" s="188"/>
      <c r="EZ44" s="188"/>
      <c r="FA44" s="188"/>
      <c r="FB44" s="188"/>
      <c r="FC44" s="188"/>
      <c r="FD44" s="188"/>
      <c r="FE44" s="188"/>
      <c r="FF44" s="188"/>
      <c r="FG44" s="188"/>
      <c r="FH44" s="188"/>
      <c r="FI44" s="188"/>
      <c r="FJ44" s="188"/>
      <c r="FK44" s="188"/>
      <c r="FL44" s="188"/>
      <c r="FM44" s="188"/>
      <c r="FN44" s="188"/>
      <c r="FO44" s="188"/>
      <c r="FP44" s="188"/>
      <c r="FQ44" s="188"/>
      <c r="FR44" s="188"/>
      <c r="FS44" s="188"/>
      <c r="FT44" s="188"/>
      <c r="FU44" s="188"/>
      <c r="FV44" s="188"/>
      <c r="FW44" s="188"/>
      <c r="FX44" s="188"/>
      <c r="FY44" s="188"/>
      <c r="FZ44" s="188"/>
      <c r="GA44" s="188"/>
      <c r="GB44" s="188"/>
      <c r="GC44" s="188"/>
      <c r="GD44" s="188"/>
      <c r="GE44" s="188"/>
      <c r="GF44" s="188"/>
      <c r="GG44" s="188"/>
      <c r="GH44" s="188"/>
      <c r="GI44" s="188"/>
      <c r="GJ44" s="188"/>
      <c r="GK44" s="188"/>
      <c r="GL44" s="188"/>
      <c r="GM44" s="188"/>
      <c r="GN44" s="188"/>
      <c r="GO44" s="188"/>
      <c r="GP44" s="188"/>
      <c r="GQ44" s="188"/>
      <c r="GR44" s="188"/>
      <c r="GS44" s="188"/>
      <c r="GT44" s="188"/>
      <c r="GU44" s="188"/>
      <c r="GV44" s="188"/>
      <c r="GW44" s="188"/>
      <c r="GX44" s="188"/>
      <c r="GY44" s="188"/>
      <c r="GZ44" s="188"/>
      <c r="HA44" s="188"/>
      <c r="HB44" s="188"/>
      <c r="HC44" s="188"/>
      <c r="HD44" s="188"/>
      <c r="HE44" s="188"/>
      <c r="HF44" s="188"/>
      <c r="HG44" s="188"/>
      <c r="HH44" s="188"/>
      <c r="HI44" s="188"/>
      <c r="HJ44" s="188"/>
      <c r="HK44" s="188"/>
      <c r="HL44" s="188"/>
    </row>
    <row r="45" spans="1:220" s="196" customFormat="1" ht="15.75" x14ac:dyDescent="0.25">
      <c r="A45" s="221"/>
      <c r="B45" s="221"/>
      <c r="C45" s="221"/>
      <c r="D45" s="221"/>
      <c r="E45" s="221"/>
      <c r="F45" s="221"/>
      <c r="G45" s="195"/>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c r="BA45" s="188"/>
      <c r="BB45" s="188"/>
      <c r="BC45" s="188"/>
      <c r="BD45" s="188"/>
      <c r="BE45" s="188"/>
      <c r="BF45" s="188"/>
      <c r="BG45" s="188"/>
      <c r="BH45" s="188"/>
      <c r="BI45" s="188"/>
      <c r="BJ45" s="188"/>
      <c r="BK45" s="188"/>
      <c r="BL45" s="188"/>
      <c r="BM45" s="188"/>
      <c r="BN45" s="188"/>
      <c r="BO45" s="188"/>
      <c r="BP45" s="188"/>
      <c r="BQ45" s="188"/>
      <c r="BR45" s="188"/>
      <c r="BS45" s="188"/>
      <c r="BT45" s="188"/>
      <c r="BU45" s="188"/>
      <c r="BV45" s="188"/>
      <c r="BW45" s="188"/>
      <c r="BX45" s="188"/>
      <c r="BY45" s="188"/>
      <c r="BZ45" s="188"/>
      <c r="CA45" s="188"/>
      <c r="CB45" s="188"/>
      <c r="CC45" s="188"/>
      <c r="CD45" s="188"/>
      <c r="CE45" s="188"/>
      <c r="CF45" s="188"/>
      <c r="CG45" s="188"/>
      <c r="CH45" s="188"/>
      <c r="CI45" s="188"/>
      <c r="CJ45" s="188"/>
      <c r="CK45" s="188"/>
      <c r="CL45" s="188"/>
      <c r="CM45" s="188"/>
      <c r="CN45" s="188"/>
      <c r="CO45" s="188"/>
      <c r="CP45" s="188"/>
      <c r="CQ45" s="188"/>
      <c r="CR45" s="188"/>
      <c r="CS45" s="188"/>
      <c r="CT45" s="188"/>
      <c r="CU45" s="188"/>
      <c r="CV45" s="188"/>
      <c r="CW45" s="188"/>
      <c r="CX45" s="188"/>
      <c r="CY45" s="188"/>
      <c r="CZ45" s="188"/>
      <c r="DA45" s="188"/>
      <c r="DB45" s="188"/>
      <c r="DC45" s="188"/>
      <c r="DD45" s="188"/>
      <c r="DE45" s="188"/>
      <c r="DF45" s="188"/>
      <c r="DG45" s="188"/>
      <c r="DH45" s="188"/>
      <c r="DI45" s="188"/>
      <c r="DJ45" s="188"/>
      <c r="DK45" s="188"/>
      <c r="DL45" s="188"/>
      <c r="DM45" s="188"/>
      <c r="DN45" s="188"/>
      <c r="DO45" s="188"/>
      <c r="DP45" s="188"/>
      <c r="DQ45" s="188"/>
      <c r="DR45" s="188"/>
      <c r="DS45" s="188"/>
      <c r="DT45" s="188"/>
      <c r="DU45" s="188"/>
      <c r="DV45" s="188"/>
      <c r="DW45" s="188"/>
      <c r="DX45" s="188"/>
      <c r="DY45" s="188"/>
      <c r="DZ45" s="188"/>
      <c r="EA45" s="188"/>
      <c r="EB45" s="188"/>
      <c r="EC45" s="188"/>
      <c r="ED45" s="188"/>
      <c r="EE45" s="188"/>
      <c r="EF45" s="188"/>
      <c r="EG45" s="188"/>
      <c r="EH45" s="188"/>
      <c r="EI45" s="188"/>
      <c r="EJ45" s="188"/>
      <c r="EK45" s="188"/>
      <c r="EL45" s="188"/>
      <c r="EM45" s="188"/>
      <c r="EN45" s="188"/>
      <c r="EO45" s="188"/>
      <c r="EP45" s="188"/>
      <c r="EQ45" s="188"/>
      <c r="ER45" s="188"/>
      <c r="ES45" s="188"/>
      <c r="ET45" s="188"/>
      <c r="EU45" s="188"/>
      <c r="EV45" s="188"/>
      <c r="EW45" s="188"/>
      <c r="EX45" s="188"/>
      <c r="EY45" s="188"/>
      <c r="EZ45" s="188"/>
      <c r="FA45" s="188"/>
      <c r="FB45" s="188"/>
      <c r="FC45" s="188"/>
      <c r="FD45" s="188"/>
      <c r="FE45" s="188"/>
      <c r="FF45" s="188"/>
      <c r="FG45" s="188"/>
      <c r="FH45" s="188"/>
      <c r="FI45" s="188"/>
      <c r="FJ45" s="188"/>
      <c r="FK45" s="188"/>
      <c r="FL45" s="188"/>
      <c r="FM45" s="188"/>
      <c r="FN45" s="188"/>
      <c r="FO45" s="188"/>
      <c r="FP45" s="188"/>
      <c r="FQ45" s="188"/>
      <c r="FR45" s="188"/>
      <c r="FS45" s="188"/>
      <c r="FT45" s="188"/>
      <c r="FU45" s="188"/>
      <c r="FV45" s="188"/>
      <c r="FW45" s="188"/>
      <c r="FX45" s="188"/>
      <c r="FY45" s="188"/>
      <c r="FZ45" s="188"/>
      <c r="GA45" s="188"/>
      <c r="GB45" s="188"/>
      <c r="GC45" s="188"/>
      <c r="GD45" s="188"/>
      <c r="GE45" s="188"/>
      <c r="GF45" s="188"/>
      <c r="GG45" s="188"/>
      <c r="GH45" s="188"/>
      <c r="GI45" s="188"/>
      <c r="GJ45" s="188"/>
      <c r="GK45" s="188"/>
      <c r="GL45" s="188"/>
      <c r="GM45" s="188"/>
      <c r="GN45" s="188"/>
      <c r="GO45" s="188"/>
      <c r="GP45" s="188"/>
      <c r="GQ45" s="188"/>
      <c r="GR45" s="188"/>
      <c r="GS45" s="188"/>
      <c r="GT45" s="188"/>
      <c r="GU45" s="188"/>
      <c r="GV45" s="188"/>
      <c r="GW45" s="188"/>
      <c r="GX45" s="188"/>
      <c r="GY45" s="188"/>
      <c r="GZ45" s="188"/>
      <c r="HA45" s="188"/>
      <c r="HB45" s="188"/>
      <c r="HC45" s="188"/>
      <c r="HD45" s="188"/>
      <c r="HE45" s="188"/>
      <c r="HF45" s="188"/>
      <c r="HG45" s="188"/>
      <c r="HH45" s="188"/>
      <c r="HI45" s="188"/>
      <c r="HJ45" s="188"/>
      <c r="HK45" s="188"/>
      <c r="HL45" s="188"/>
    </row>
    <row r="46" spans="1:220" s="196" customFormat="1" ht="15.75" x14ac:dyDescent="0.25">
      <c r="A46" s="221"/>
      <c r="B46" s="221"/>
      <c r="C46" s="221"/>
      <c r="D46" s="221"/>
      <c r="E46" s="221"/>
      <c r="F46" s="221"/>
      <c r="G46" s="195"/>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c r="BA46" s="188"/>
      <c r="BB46" s="188"/>
      <c r="BC46" s="188"/>
      <c r="BD46" s="188"/>
      <c r="BE46" s="188"/>
      <c r="BF46" s="188"/>
      <c r="BG46" s="188"/>
      <c r="BH46" s="188"/>
      <c r="BI46" s="188"/>
      <c r="BJ46" s="188"/>
      <c r="BK46" s="188"/>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c r="CH46" s="188"/>
      <c r="CI46" s="188"/>
      <c r="CJ46" s="188"/>
      <c r="CK46" s="188"/>
      <c r="CL46" s="188"/>
      <c r="CM46" s="188"/>
      <c r="CN46" s="188"/>
      <c r="CO46" s="188"/>
      <c r="CP46" s="188"/>
      <c r="CQ46" s="188"/>
      <c r="CR46" s="188"/>
      <c r="CS46" s="188"/>
      <c r="CT46" s="188"/>
      <c r="CU46" s="188"/>
      <c r="CV46" s="188"/>
      <c r="CW46" s="188"/>
      <c r="CX46" s="188"/>
      <c r="CY46" s="188"/>
      <c r="CZ46" s="188"/>
      <c r="DA46" s="188"/>
      <c r="DB46" s="188"/>
      <c r="DC46" s="188"/>
      <c r="DD46" s="188"/>
      <c r="DE46" s="188"/>
      <c r="DF46" s="188"/>
      <c r="DG46" s="188"/>
      <c r="DH46" s="188"/>
      <c r="DI46" s="188"/>
      <c r="DJ46" s="188"/>
      <c r="DK46" s="188"/>
      <c r="DL46" s="188"/>
      <c r="DM46" s="188"/>
      <c r="DN46" s="188"/>
      <c r="DO46" s="188"/>
      <c r="DP46" s="188"/>
      <c r="DQ46" s="188"/>
      <c r="DR46" s="188"/>
      <c r="DS46" s="188"/>
      <c r="DT46" s="188"/>
      <c r="DU46" s="188"/>
      <c r="DV46" s="188"/>
      <c r="DW46" s="188"/>
      <c r="DX46" s="188"/>
      <c r="DY46" s="188"/>
      <c r="DZ46" s="188"/>
      <c r="EA46" s="188"/>
      <c r="EB46" s="188"/>
      <c r="EC46" s="188"/>
      <c r="ED46" s="188"/>
      <c r="EE46" s="188"/>
      <c r="EF46" s="188"/>
      <c r="EG46" s="188"/>
      <c r="EH46" s="188"/>
      <c r="EI46" s="188"/>
      <c r="EJ46" s="188"/>
      <c r="EK46" s="188"/>
      <c r="EL46" s="188"/>
      <c r="EM46" s="188"/>
      <c r="EN46" s="188"/>
      <c r="EO46" s="188"/>
      <c r="EP46" s="188"/>
      <c r="EQ46" s="188"/>
      <c r="ER46" s="188"/>
      <c r="ES46" s="188"/>
      <c r="ET46" s="188"/>
      <c r="EU46" s="188"/>
      <c r="EV46" s="188"/>
      <c r="EW46" s="188"/>
      <c r="EX46" s="188"/>
      <c r="EY46" s="188"/>
      <c r="EZ46" s="188"/>
      <c r="FA46" s="188"/>
      <c r="FB46" s="188"/>
      <c r="FC46" s="188"/>
      <c r="FD46" s="188"/>
      <c r="FE46" s="188"/>
      <c r="FF46" s="188"/>
      <c r="FG46" s="188"/>
      <c r="FH46" s="188"/>
      <c r="FI46" s="188"/>
      <c r="FJ46" s="188"/>
      <c r="FK46" s="188"/>
      <c r="FL46" s="188"/>
      <c r="FM46" s="188"/>
      <c r="FN46" s="188"/>
      <c r="FO46" s="188"/>
      <c r="FP46" s="188"/>
      <c r="FQ46" s="188"/>
      <c r="FR46" s="188"/>
      <c r="FS46" s="188"/>
      <c r="FT46" s="188"/>
      <c r="FU46" s="188"/>
      <c r="FV46" s="188"/>
      <c r="FW46" s="188"/>
      <c r="FX46" s="188"/>
      <c r="FY46" s="188"/>
      <c r="FZ46" s="188"/>
      <c r="GA46" s="188"/>
      <c r="GB46" s="188"/>
      <c r="GC46" s="188"/>
      <c r="GD46" s="188"/>
      <c r="GE46" s="188"/>
      <c r="GF46" s="188"/>
      <c r="GG46" s="188"/>
      <c r="GH46" s="188"/>
      <c r="GI46" s="188"/>
      <c r="GJ46" s="188"/>
      <c r="GK46" s="188"/>
      <c r="GL46" s="188"/>
      <c r="GM46" s="188"/>
      <c r="GN46" s="188"/>
      <c r="GO46" s="188"/>
      <c r="GP46" s="188"/>
      <c r="GQ46" s="188"/>
      <c r="GR46" s="188"/>
      <c r="GS46" s="188"/>
      <c r="GT46" s="188"/>
      <c r="GU46" s="188"/>
      <c r="GV46" s="188"/>
      <c r="GW46" s="188"/>
      <c r="GX46" s="188"/>
      <c r="GY46" s="188"/>
      <c r="GZ46" s="188"/>
      <c r="HA46" s="188"/>
      <c r="HB46" s="188"/>
      <c r="HC46" s="188"/>
      <c r="HD46" s="188"/>
      <c r="HE46" s="188"/>
      <c r="HF46" s="188"/>
      <c r="HG46" s="188"/>
      <c r="HH46" s="188"/>
      <c r="HI46" s="188"/>
      <c r="HJ46" s="188"/>
      <c r="HK46" s="188"/>
      <c r="HL46" s="188"/>
    </row>
    <row r="47" spans="1:220" s="196" customFormat="1" ht="15.75" x14ac:dyDescent="0.25">
      <c r="A47" s="221"/>
      <c r="B47" s="221"/>
      <c r="C47" s="221"/>
      <c r="D47" s="221"/>
      <c r="E47" s="221"/>
      <c r="F47" s="221"/>
      <c r="G47" s="195"/>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c r="BA47" s="188"/>
      <c r="BB47" s="188"/>
      <c r="BC47" s="188"/>
      <c r="BD47" s="188"/>
      <c r="BE47" s="188"/>
      <c r="BF47" s="188"/>
      <c r="BG47" s="188"/>
      <c r="BH47" s="188"/>
      <c r="BI47" s="188"/>
      <c r="BJ47" s="188"/>
      <c r="BK47" s="188"/>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c r="CH47" s="188"/>
      <c r="CI47" s="188"/>
      <c r="CJ47" s="188"/>
      <c r="CK47" s="188"/>
      <c r="CL47" s="188"/>
      <c r="CM47" s="188"/>
      <c r="CN47" s="188"/>
      <c r="CO47" s="188"/>
      <c r="CP47" s="188"/>
      <c r="CQ47" s="188"/>
      <c r="CR47" s="188"/>
      <c r="CS47" s="188"/>
      <c r="CT47" s="188"/>
      <c r="CU47" s="188"/>
      <c r="CV47" s="188"/>
      <c r="CW47" s="188"/>
      <c r="CX47" s="188"/>
      <c r="CY47" s="188"/>
      <c r="CZ47" s="188"/>
      <c r="DA47" s="188"/>
      <c r="DB47" s="188"/>
      <c r="DC47" s="188"/>
      <c r="DD47" s="188"/>
      <c r="DE47" s="188"/>
      <c r="DF47" s="188"/>
      <c r="DG47" s="188"/>
      <c r="DH47" s="188"/>
      <c r="DI47" s="188"/>
      <c r="DJ47" s="188"/>
      <c r="DK47" s="188"/>
      <c r="DL47" s="188"/>
      <c r="DM47" s="188"/>
      <c r="DN47" s="188"/>
      <c r="DO47" s="188"/>
      <c r="DP47" s="188"/>
      <c r="DQ47" s="188"/>
      <c r="DR47" s="188"/>
      <c r="DS47" s="188"/>
      <c r="DT47" s="188"/>
      <c r="DU47" s="188"/>
      <c r="DV47" s="188"/>
      <c r="DW47" s="188"/>
      <c r="DX47" s="188"/>
      <c r="DY47" s="188"/>
      <c r="DZ47" s="188"/>
      <c r="EA47" s="188"/>
      <c r="EB47" s="188"/>
      <c r="EC47" s="188"/>
      <c r="ED47" s="188"/>
      <c r="EE47" s="188"/>
      <c r="EF47" s="188"/>
      <c r="EG47" s="188"/>
      <c r="EH47" s="188"/>
      <c r="EI47" s="188"/>
      <c r="EJ47" s="188"/>
      <c r="EK47" s="188"/>
      <c r="EL47" s="188"/>
      <c r="EM47" s="188"/>
      <c r="EN47" s="188"/>
      <c r="EO47" s="188"/>
      <c r="EP47" s="188"/>
      <c r="EQ47" s="188"/>
      <c r="ER47" s="188"/>
      <c r="ES47" s="188"/>
      <c r="ET47" s="188"/>
      <c r="EU47" s="188"/>
      <c r="EV47" s="188"/>
      <c r="EW47" s="188"/>
      <c r="EX47" s="188"/>
      <c r="EY47" s="188"/>
      <c r="EZ47" s="188"/>
      <c r="FA47" s="188"/>
      <c r="FB47" s="188"/>
      <c r="FC47" s="188"/>
      <c r="FD47" s="188"/>
      <c r="FE47" s="188"/>
      <c r="FF47" s="188"/>
      <c r="FG47" s="188"/>
      <c r="FH47" s="188"/>
      <c r="FI47" s="188"/>
      <c r="FJ47" s="188"/>
      <c r="FK47" s="188"/>
      <c r="FL47" s="188"/>
      <c r="FM47" s="188"/>
      <c r="FN47" s="188"/>
      <c r="FO47" s="188"/>
      <c r="FP47" s="188"/>
      <c r="FQ47" s="188"/>
      <c r="FR47" s="188"/>
      <c r="FS47" s="188"/>
      <c r="FT47" s="188"/>
      <c r="FU47" s="188"/>
      <c r="FV47" s="188"/>
      <c r="FW47" s="188"/>
      <c r="FX47" s="188"/>
      <c r="FY47" s="188"/>
      <c r="FZ47" s="188"/>
      <c r="GA47" s="188"/>
      <c r="GB47" s="188"/>
      <c r="GC47" s="188"/>
      <c r="GD47" s="188"/>
      <c r="GE47" s="188"/>
      <c r="GF47" s="188"/>
      <c r="GG47" s="188"/>
      <c r="GH47" s="188"/>
      <c r="GI47" s="188"/>
      <c r="GJ47" s="188"/>
      <c r="GK47" s="188"/>
      <c r="GL47" s="188"/>
      <c r="GM47" s="188"/>
      <c r="GN47" s="188"/>
      <c r="GO47" s="188"/>
      <c r="GP47" s="188"/>
      <c r="GQ47" s="188"/>
      <c r="GR47" s="188"/>
      <c r="GS47" s="188"/>
      <c r="GT47" s="188"/>
      <c r="GU47" s="188"/>
      <c r="GV47" s="188"/>
      <c r="GW47" s="188"/>
      <c r="GX47" s="188"/>
      <c r="GY47" s="188"/>
      <c r="GZ47" s="188"/>
      <c r="HA47" s="188"/>
      <c r="HB47" s="188"/>
      <c r="HC47" s="188"/>
      <c r="HD47" s="188"/>
      <c r="HE47" s="188"/>
      <c r="HF47" s="188"/>
      <c r="HG47" s="188"/>
      <c r="HH47" s="188"/>
      <c r="HI47" s="188"/>
      <c r="HJ47" s="188"/>
      <c r="HK47" s="188"/>
      <c r="HL47" s="188"/>
    </row>
    <row r="48" spans="1:220" s="196" customFormat="1" ht="15.75" x14ac:dyDescent="0.25">
      <c r="A48" s="221"/>
      <c r="B48" s="221"/>
      <c r="C48" s="221"/>
      <c r="D48" s="221"/>
      <c r="E48" s="221"/>
      <c r="F48" s="221"/>
      <c r="G48" s="195"/>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c r="BA48" s="188"/>
      <c r="BB48" s="188"/>
      <c r="BC48" s="188"/>
      <c r="BD48" s="188"/>
      <c r="BE48" s="188"/>
      <c r="BF48" s="188"/>
      <c r="BG48" s="188"/>
      <c r="BH48" s="188"/>
      <c r="BI48" s="188"/>
      <c r="BJ48" s="188"/>
      <c r="BK48" s="188"/>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c r="CH48" s="188"/>
      <c r="CI48" s="188"/>
      <c r="CJ48" s="188"/>
      <c r="CK48" s="188"/>
      <c r="CL48" s="188"/>
      <c r="CM48" s="188"/>
      <c r="CN48" s="188"/>
      <c r="CO48" s="188"/>
      <c r="CP48" s="188"/>
      <c r="CQ48" s="188"/>
      <c r="CR48" s="188"/>
      <c r="CS48" s="188"/>
      <c r="CT48" s="188"/>
      <c r="CU48" s="188"/>
      <c r="CV48" s="188"/>
      <c r="CW48" s="188"/>
      <c r="CX48" s="188"/>
      <c r="CY48" s="188"/>
      <c r="CZ48" s="188"/>
      <c r="DA48" s="188"/>
      <c r="DB48" s="188"/>
      <c r="DC48" s="188"/>
      <c r="DD48" s="188"/>
      <c r="DE48" s="188"/>
      <c r="DF48" s="188"/>
      <c r="DG48" s="188"/>
      <c r="DH48" s="188"/>
      <c r="DI48" s="188"/>
      <c r="DJ48" s="188"/>
      <c r="DK48" s="188"/>
      <c r="DL48" s="188"/>
      <c r="DM48" s="188"/>
      <c r="DN48" s="188"/>
      <c r="DO48" s="188"/>
      <c r="DP48" s="188"/>
      <c r="DQ48" s="188"/>
      <c r="DR48" s="188"/>
      <c r="DS48" s="188"/>
      <c r="DT48" s="188"/>
      <c r="DU48" s="188"/>
      <c r="DV48" s="188"/>
      <c r="DW48" s="188"/>
      <c r="DX48" s="188"/>
      <c r="DY48" s="188"/>
      <c r="DZ48" s="188"/>
      <c r="EA48" s="188"/>
      <c r="EB48" s="188"/>
      <c r="EC48" s="188"/>
      <c r="ED48" s="188"/>
      <c r="EE48" s="188"/>
      <c r="EF48" s="188"/>
      <c r="EG48" s="188"/>
      <c r="EH48" s="188"/>
      <c r="EI48" s="188"/>
      <c r="EJ48" s="188"/>
      <c r="EK48" s="188"/>
      <c r="EL48" s="188"/>
      <c r="EM48" s="188"/>
      <c r="EN48" s="188"/>
      <c r="EO48" s="188"/>
      <c r="EP48" s="188"/>
      <c r="EQ48" s="188"/>
      <c r="ER48" s="188"/>
      <c r="ES48" s="188"/>
      <c r="ET48" s="188"/>
      <c r="EU48" s="188"/>
      <c r="EV48" s="188"/>
      <c r="EW48" s="188"/>
      <c r="EX48" s="188"/>
      <c r="EY48" s="188"/>
      <c r="EZ48" s="188"/>
      <c r="FA48" s="188"/>
      <c r="FB48" s="188"/>
      <c r="FC48" s="188"/>
      <c r="FD48" s="188"/>
      <c r="FE48" s="188"/>
      <c r="FF48" s="188"/>
      <c r="FG48" s="188"/>
      <c r="FH48" s="188"/>
      <c r="FI48" s="188"/>
      <c r="FJ48" s="188"/>
      <c r="FK48" s="188"/>
      <c r="FL48" s="188"/>
      <c r="FM48" s="188"/>
      <c r="FN48" s="188"/>
      <c r="FO48" s="188"/>
      <c r="FP48" s="188"/>
      <c r="FQ48" s="188"/>
      <c r="FR48" s="188"/>
      <c r="FS48" s="188"/>
      <c r="FT48" s="188"/>
      <c r="FU48" s="188"/>
      <c r="FV48" s="188"/>
      <c r="FW48" s="188"/>
      <c r="FX48" s="188"/>
      <c r="FY48" s="188"/>
      <c r="FZ48" s="188"/>
      <c r="GA48" s="188"/>
      <c r="GB48" s="188"/>
      <c r="GC48" s="188"/>
      <c r="GD48" s="188"/>
      <c r="GE48" s="188"/>
      <c r="GF48" s="188"/>
      <c r="GG48" s="188"/>
      <c r="GH48" s="188"/>
      <c r="GI48" s="188"/>
      <c r="GJ48" s="188"/>
      <c r="GK48" s="188"/>
      <c r="GL48" s="188"/>
      <c r="GM48" s="188"/>
      <c r="GN48" s="188"/>
      <c r="GO48" s="188"/>
      <c r="GP48" s="188"/>
      <c r="GQ48" s="188"/>
      <c r="GR48" s="188"/>
      <c r="GS48" s="188"/>
      <c r="GT48" s="188"/>
      <c r="GU48" s="188"/>
      <c r="GV48" s="188"/>
      <c r="GW48" s="188"/>
      <c r="GX48" s="188"/>
      <c r="GY48" s="188"/>
      <c r="GZ48" s="188"/>
      <c r="HA48" s="188"/>
      <c r="HB48" s="188"/>
      <c r="HC48" s="188"/>
      <c r="HD48" s="188"/>
      <c r="HE48" s="188"/>
      <c r="HF48" s="188"/>
      <c r="HG48" s="188"/>
      <c r="HH48" s="188"/>
      <c r="HI48" s="188"/>
      <c r="HJ48" s="188"/>
      <c r="HK48" s="188"/>
      <c r="HL48" s="188"/>
    </row>
    <row r="49" spans="1:220" s="196" customFormat="1" ht="15.75" x14ac:dyDescent="0.25">
      <c r="A49" s="221"/>
      <c r="B49" s="221"/>
      <c r="C49" s="221"/>
      <c r="D49" s="221"/>
      <c r="E49" s="221"/>
      <c r="F49" s="221"/>
      <c r="G49" s="195"/>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c r="BA49" s="188"/>
      <c r="BB49" s="188"/>
      <c r="BC49" s="188"/>
      <c r="BD49" s="188"/>
      <c r="BE49" s="188"/>
      <c r="BF49" s="188"/>
      <c r="BG49" s="188"/>
      <c r="BH49" s="188"/>
      <c r="BI49" s="188"/>
      <c r="BJ49" s="188"/>
      <c r="BK49" s="188"/>
      <c r="BL49" s="188"/>
      <c r="BM49" s="188"/>
      <c r="BN49" s="188"/>
      <c r="BO49" s="188"/>
      <c r="BP49" s="188"/>
      <c r="BQ49" s="188"/>
      <c r="BR49" s="188"/>
      <c r="BS49" s="188"/>
      <c r="BT49" s="188"/>
      <c r="BU49" s="188"/>
      <c r="BV49" s="188"/>
      <c r="BW49" s="188"/>
      <c r="BX49" s="188"/>
      <c r="BY49" s="188"/>
      <c r="BZ49" s="188"/>
      <c r="CA49" s="188"/>
      <c r="CB49" s="188"/>
      <c r="CC49" s="188"/>
      <c r="CD49" s="188"/>
      <c r="CE49" s="188"/>
      <c r="CF49" s="188"/>
      <c r="CG49" s="188"/>
      <c r="CH49" s="188"/>
      <c r="CI49" s="188"/>
      <c r="CJ49" s="188"/>
      <c r="CK49" s="188"/>
      <c r="CL49" s="188"/>
      <c r="CM49" s="188"/>
      <c r="CN49" s="188"/>
      <c r="CO49" s="188"/>
      <c r="CP49" s="188"/>
      <c r="CQ49" s="188"/>
      <c r="CR49" s="188"/>
      <c r="CS49" s="188"/>
      <c r="CT49" s="188"/>
      <c r="CU49" s="188"/>
      <c r="CV49" s="188"/>
      <c r="CW49" s="188"/>
      <c r="CX49" s="188"/>
      <c r="CY49" s="188"/>
      <c r="CZ49" s="188"/>
      <c r="DA49" s="188"/>
      <c r="DB49" s="188"/>
      <c r="DC49" s="188"/>
      <c r="DD49" s="188"/>
      <c r="DE49" s="188"/>
      <c r="DF49" s="188"/>
      <c r="DG49" s="188"/>
      <c r="DH49" s="188"/>
      <c r="DI49" s="188"/>
      <c r="DJ49" s="188"/>
      <c r="DK49" s="188"/>
      <c r="DL49" s="188"/>
      <c r="DM49" s="188"/>
      <c r="DN49" s="188"/>
      <c r="DO49" s="188"/>
      <c r="DP49" s="188"/>
      <c r="DQ49" s="188"/>
      <c r="DR49" s="188"/>
      <c r="DS49" s="188"/>
      <c r="DT49" s="188"/>
      <c r="DU49" s="188"/>
      <c r="DV49" s="188"/>
      <c r="DW49" s="188"/>
      <c r="DX49" s="188"/>
      <c r="DY49" s="188"/>
      <c r="DZ49" s="188"/>
      <c r="EA49" s="188"/>
      <c r="EB49" s="188"/>
      <c r="EC49" s="188"/>
      <c r="ED49" s="188"/>
      <c r="EE49" s="188"/>
      <c r="EF49" s="188"/>
      <c r="EG49" s="188"/>
      <c r="EH49" s="188"/>
      <c r="EI49" s="188"/>
      <c r="EJ49" s="188"/>
      <c r="EK49" s="188"/>
      <c r="EL49" s="188"/>
      <c r="EM49" s="188"/>
      <c r="EN49" s="188"/>
      <c r="EO49" s="188"/>
      <c r="EP49" s="188"/>
      <c r="EQ49" s="188"/>
      <c r="ER49" s="188"/>
      <c r="ES49" s="188"/>
      <c r="ET49" s="188"/>
      <c r="EU49" s="188"/>
      <c r="EV49" s="188"/>
      <c r="EW49" s="188"/>
      <c r="EX49" s="188"/>
      <c r="EY49" s="188"/>
      <c r="EZ49" s="188"/>
      <c r="FA49" s="188"/>
      <c r="FB49" s="188"/>
      <c r="FC49" s="188"/>
      <c r="FD49" s="188"/>
      <c r="FE49" s="188"/>
      <c r="FF49" s="188"/>
      <c r="FG49" s="188"/>
      <c r="FH49" s="188"/>
      <c r="FI49" s="188"/>
      <c r="FJ49" s="188"/>
      <c r="FK49" s="188"/>
      <c r="FL49" s="188"/>
      <c r="FM49" s="188"/>
      <c r="FN49" s="188"/>
      <c r="FO49" s="188"/>
      <c r="FP49" s="188"/>
      <c r="FQ49" s="188"/>
      <c r="FR49" s="188"/>
      <c r="FS49" s="188"/>
      <c r="FT49" s="188"/>
      <c r="FU49" s="188"/>
      <c r="FV49" s="188"/>
      <c r="FW49" s="188"/>
      <c r="FX49" s="188"/>
      <c r="FY49" s="188"/>
      <c r="FZ49" s="188"/>
      <c r="GA49" s="188"/>
      <c r="GB49" s="188"/>
      <c r="GC49" s="188"/>
      <c r="GD49" s="188"/>
      <c r="GE49" s="188"/>
      <c r="GF49" s="188"/>
      <c r="GG49" s="188"/>
      <c r="GH49" s="188"/>
      <c r="GI49" s="188"/>
      <c r="GJ49" s="188"/>
      <c r="GK49" s="188"/>
      <c r="GL49" s="188"/>
      <c r="GM49" s="188"/>
      <c r="GN49" s="188"/>
      <c r="GO49" s="188"/>
      <c r="GP49" s="188"/>
      <c r="GQ49" s="188"/>
      <c r="GR49" s="188"/>
      <c r="GS49" s="188"/>
      <c r="GT49" s="188"/>
      <c r="GU49" s="188"/>
      <c r="GV49" s="188"/>
      <c r="GW49" s="188"/>
      <c r="GX49" s="188"/>
      <c r="GY49" s="188"/>
      <c r="GZ49" s="188"/>
      <c r="HA49" s="188"/>
      <c r="HB49" s="188"/>
      <c r="HC49" s="188"/>
      <c r="HD49" s="188"/>
      <c r="HE49" s="188"/>
      <c r="HF49" s="188"/>
      <c r="HG49" s="188"/>
      <c r="HH49" s="188"/>
      <c r="HI49" s="188"/>
      <c r="HJ49" s="188"/>
      <c r="HK49" s="188"/>
      <c r="HL49" s="188"/>
    </row>
    <row r="50" spans="1:220" s="196" customFormat="1" ht="15.75" x14ac:dyDescent="0.25">
      <c r="A50" s="221"/>
      <c r="B50" s="221"/>
      <c r="C50" s="221"/>
      <c r="D50" s="221"/>
      <c r="E50" s="221"/>
      <c r="F50" s="221"/>
      <c r="G50" s="195"/>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c r="BA50" s="188"/>
      <c r="BB50" s="188"/>
      <c r="BC50" s="188"/>
      <c r="BD50" s="188"/>
      <c r="BE50" s="188"/>
      <c r="BF50" s="188"/>
      <c r="BG50" s="188"/>
      <c r="BH50" s="188"/>
      <c r="BI50" s="188"/>
      <c r="BJ50" s="188"/>
      <c r="BK50" s="188"/>
      <c r="BL50" s="188"/>
      <c r="BM50" s="188"/>
      <c r="BN50" s="188"/>
      <c r="BO50" s="188"/>
      <c r="BP50" s="188"/>
      <c r="BQ50" s="188"/>
      <c r="BR50" s="188"/>
      <c r="BS50" s="188"/>
      <c r="BT50" s="188"/>
      <c r="BU50" s="188"/>
      <c r="BV50" s="188"/>
      <c r="BW50" s="188"/>
      <c r="BX50" s="188"/>
      <c r="BY50" s="188"/>
      <c r="BZ50" s="188"/>
      <c r="CA50" s="188"/>
      <c r="CB50" s="188"/>
      <c r="CC50" s="188"/>
      <c r="CD50" s="188"/>
      <c r="CE50" s="188"/>
      <c r="CF50" s="188"/>
      <c r="CG50" s="188"/>
      <c r="CH50" s="188"/>
      <c r="CI50" s="188"/>
      <c r="CJ50" s="188"/>
      <c r="CK50" s="188"/>
      <c r="CL50" s="188"/>
      <c r="CM50" s="188"/>
      <c r="CN50" s="188"/>
      <c r="CO50" s="188"/>
      <c r="CP50" s="188"/>
      <c r="CQ50" s="188"/>
      <c r="CR50" s="188"/>
      <c r="CS50" s="188"/>
      <c r="CT50" s="188"/>
      <c r="CU50" s="188"/>
      <c r="CV50" s="188"/>
      <c r="CW50" s="188"/>
      <c r="CX50" s="188"/>
      <c r="CY50" s="188"/>
      <c r="CZ50" s="188"/>
      <c r="DA50" s="188"/>
      <c r="DB50" s="188"/>
      <c r="DC50" s="188"/>
      <c r="DD50" s="188"/>
      <c r="DE50" s="188"/>
      <c r="DF50" s="188"/>
      <c r="DG50" s="188"/>
      <c r="DH50" s="188"/>
      <c r="DI50" s="188"/>
      <c r="DJ50" s="188"/>
      <c r="DK50" s="188"/>
      <c r="DL50" s="188"/>
      <c r="DM50" s="188"/>
      <c r="DN50" s="188"/>
      <c r="DO50" s="188"/>
      <c r="DP50" s="188"/>
      <c r="DQ50" s="188"/>
      <c r="DR50" s="188"/>
      <c r="DS50" s="188"/>
      <c r="DT50" s="188"/>
      <c r="DU50" s="188"/>
      <c r="DV50" s="188"/>
      <c r="DW50" s="188"/>
      <c r="DX50" s="188"/>
      <c r="DY50" s="188"/>
      <c r="DZ50" s="188"/>
      <c r="EA50" s="188"/>
      <c r="EB50" s="188"/>
      <c r="EC50" s="188"/>
      <c r="ED50" s="188"/>
      <c r="EE50" s="188"/>
      <c r="EF50" s="188"/>
      <c r="EG50" s="188"/>
      <c r="EH50" s="188"/>
      <c r="EI50" s="188"/>
      <c r="EJ50" s="188"/>
      <c r="EK50" s="188"/>
      <c r="EL50" s="188"/>
      <c r="EM50" s="188"/>
      <c r="EN50" s="188"/>
      <c r="EO50" s="188"/>
      <c r="EP50" s="188"/>
      <c r="EQ50" s="188"/>
      <c r="ER50" s="188"/>
      <c r="ES50" s="188"/>
      <c r="ET50" s="188"/>
      <c r="EU50" s="188"/>
      <c r="EV50" s="188"/>
      <c r="EW50" s="188"/>
      <c r="EX50" s="188"/>
      <c r="EY50" s="188"/>
      <c r="EZ50" s="188"/>
      <c r="FA50" s="188"/>
      <c r="FB50" s="188"/>
      <c r="FC50" s="188"/>
      <c r="FD50" s="188"/>
      <c r="FE50" s="188"/>
      <c r="FF50" s="188"/>
      <c r="FG50" s="188"/>
      <c r="FH50" s="188"/>
      <c r="FI50" s="188"/>
      <c r="FJ50" s="188"/>
      <c r="FK50" s="188"/>
      <c r="FL50" s="188"/>
      <c r="FM50" s="188"/>
      <c r="FN50" s="188"/>
      <c r="FO50" s="188"/>
      <c r="FP50" s="188"/>
      <c r="FQ50" s="188"/>
      <c r="FR50" s="188"/>
      <c r="FS50" s="188"/>
      <c r="FT50" s="188"/>
      <c r="FU50" s="188"/>
      <c r="FV50" s="188"/>
      <c r="FW50" s="188"/>
      <c r="FX50" s="188"/>
      <c r="FY50" s="188"/>
      <c r="FZ50" s="188"/>
      <c r="GA50" s="188"/>
      <c r="GB50" s="188"/>
      <c r="GC50" s="188"/>
      <c r="GD50" s="188"/>
      <c r="GE50" s="188"/>
      <c r="GF50" s="188"/>
      <c r="GG50" s="188"/>
      <c r="GH50" s="188"/>
      <c r="GI50" s="188"/>
      <c r="GJ50" s="188"/>
      <c r="GK50" s="188"/>
      <c r="GL50" s="188"/>
      <c r="GM50" s="188"/>
      <c r="GN50" s="188"/>
      <c r="GO50" s="188"/>
      <c r="GP50" s="188"/>
      <c r="GQ50" s="188"/>
      <c r="GR50" s="188"/>
      <c r="GS50" s="188"/>
      <c r="GT50" s="188"/>
      <c r="GU50" s="188"/>
      <c r="GV50" s="188"/>
      <c r="GW50" s="188"/>
      <c r="GX50" s="188"/>
      <c r="GY50" s="188"/>
      <c r="GZ50" s="188"/>
      <c r="HA50" s="188"/>
      <c r="HB50" s="188"/>
      <c r="HC50" s="188"/>
      <c r="HD50" s="188"/>
      <c r="HE50" s="188"/>
      <c r="HF50" s="188"/>
      <c r="HG50" s="188"/>
      <c r="HH50" s="188"/>
      <c r="HI50" s="188"/>
      <c r="HJ50" s="188"/>
      <c r="HK50" s="188"/>
      <c r="HL50" s="188"/>
    </row>
    <row r="51" spans="1:220" s="196" customFormat="1" ht="15.75" x14ac:dyDescent="0.25">
      <c r="A51" s="221"/>
      <c r="B51" s="221"/>
      <c r="C51" s="221"/>
      <c r="D51" s="221"/>
      <c r="E51" s="221"/>
      <c r="F51" s="221"/>
      <c r="G51" s="195"/>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c r="BA51" s="188"/>
      <c r="BB51" s="188"/>
      <c r="BC51" s="188"/>
      <c r="BD51" s="188"/>
      <c r="BE51" s="188"/>
      <c r="BF51" s="188"/>
      <c r="BG51" s="188"/>
      <c r="BH51" s="188"/>
      <c r="BI51" s="188"/>
      <c r="BJ51" s="188"/>
      <c r="BK51" s="188"/>
      <c r="BL51" s="188"/>
      <c r="BM51" s="188"/>
      <c r="BN51" s="188"/>
      <c r="BO51" s="188"/>
      <c r="BP51" s="188"/>
      <c r="BQ51" s="188"/>
      <c r="BR51" s="188"/>
      <c r="BS51" s="188"/>
      <c r="BT51" s="188"/>
      <c r="BU51" s="188"/>
      <c r="BV51" s="188"/>
      <c r="BW51" s="188"/>
      <c r="BX51" s="188"/>
      <c r="BY51" s="188"/>
      <c r="BZ51" s="188"/>
      <c r="CA51" s="188"/>
      <c r="CB51" s="188"/>
      <c r="CC51" s="188"/>
      <c r="CD51" s="188"/>
      <c r="CE51" s="188"/>
      <c r="CF51" s="188"/>
      <c r="CG51" s="188"/>
      <c r="CH51" s="188"/>
      <c r="CI51" s="188"/>
      <c r="CJ51" s="188"/>
      <c r="CK51" s="188"/>
      <c r="CL51" s="188"/>
      <c r="CM51" s="188"/>
      <c r="CN51" s="188"/>
      <c r="CO51" s="188"/>
      <c r="CP51" s="188"/>
      <c r="CQ51" s="188"/>
      <c r="CR51" s="188"/>
      <c r="CS51" s="188"/>
      <c r="CT51" s="188"/>
      <c r="CU51" s="188"/>
      <c r="CV51" s="188"/>
      <c r="CW51" s="188"/>
      <c r="CX51" s="188"/>
      <c r="CY51" s="188"/>
      <c r="CZ51" s="188"/>
      <c r="DA51" s="188"/>
      <c r="DB51" s="188"/>
      <c r="DC51" s="188"/>
      <c r="DD51" s="188"/>
      <c r="DE51" s="188"/>
      <c r="DF51" s="188"/>
      <c r="DG51" s="188"/>
      <c r="DH51" s="188"/>
      <c r="DI51" s="188"/>
      <c r="DJ51" s="188"/>
      <c r="DK51" s="188"/>
      <c r="DL51" s="188"/>
      <c r="DM51" s="188"/>
      <c r="DN51" s="188"/>
      <c r="DO51" s="188"/>
      <c r="DP51" s="188"/>
      <c r="DQ51" s="188"/>
      <c r="DR51" s="188"/>
      <c r="DS51" s="188"/>
      <c r="DT51" s="188"/>
      <c r="DU51" s="188"/>
      <c r="DV51" s="188"/>
      <c r="DW51" s="188"/>
      <c r="DX51" s="188"/>
      <c r="DY51" s="188"/>
      <c r="DZ51" s="188"/>
      <c r="EA51" s="188"/>
      <c r="EB51" s="188"/>
      <c r="EC51" s="188"/>
      <c r="ED51" s="188"/>
      <c r="EE51" s="188"/>
      <c r="EF51" s="188"/>
      <c r="EG51" s="188"/>
      <c r="EH51" s="188"/>
      <c r="EI51" s="188"/>
      <c r="EJ51" s="188"/>
      <c r="EK51" s="188"/>
      <c r="EL51" s="188"/>
      <c r="EM51" s="188"/>
      <c r="EN51" s="188"/>
      <c r="EO51" s="188"/>
      <c r="EP51" s="188"/>
      <c r="EQ51" s="188"/>
      <c r="ER51" s="188"/>
      <c r="ES51" s="188"/>
      <c r="ET51" s="188"/>
      <c r="EU51" s="188"/>
      <c r="EV51" s="188"/>
      <c r="EW51" s="188"/>
      <c r="EX51" s="188"/>
      <c r="EY51" s="188"/>
      <c r="EZ51" s="188"/>
      <c r="FA51" s="188"/>
      <c r="FB51" s="188"/>
      <c r="FC51" s="188"/>
      <c r="FD51" s="188"/>
      <c r="FE51" s="188"/>
      <c r="FF51" s="188"/>
      <c r="FG51" s="188"/>
      <c r="FH51" s="188"/>
      <c r="FI51" s="188"/>
      <c r="FJ51" s="188"/>
      <c r="FK51" s="188"/>
      <c r="FL51" s="188"/>
      <c r="FM51" s="188"/>
      <c r="FN51" s="188"/>
      <c r="FO51" s="188"/>
      <c r="FP51" s="188"/>
      <c r="FQ51" s="188"/>
      <c r="FR51" s="188"/>
      <c r="FS51" s="188"/>
      <c r="FT51" s="188"/>
      <c r="FU51" s="188"/>
      <c r="FV51" s="188"/>
      <c r="FW51" s="188"/>
      <c r="FX51" s="188"/>
      <c r="FY51" s="188"/>
      <c r="FZ51" s="188"/>
      <c r="GA51" s="188"/>
      <c r="GB51" s="188"/>
      <c r="GC51" s="188"/>
      <c r="GD51" s="188"/>
      <c r="GE51" s="188"/>
      <c r="GF51" s="188"/>
      <c r="GG51" s="188"/>
      <c r="GH51" s="188"/>
      <c r="GI51" s="188"/>
      <c r="GJ51" s="188"/>
      <c r="GK51" s="188"/>
      <c r="GL51" s="188"/>
      <c r="GM51" s="188"/>
      <c r="GN51" s="188"/>
      <c r="GO51" s="188"/>
      <c r="GP51" s="188"/>
      <c r="GQ51" s="188"/>
      <c r="GR51" s="188"/>
      <c r="GS51" s="188"/>
      <c r="GT51" s="188"/>
      <c r="GU51" s="188"/>
      <c r="GV51" s="188"/>
      <c r="GW51" s="188"/>
      <c r="GX51" s="188"/>
      <c r="GY51" s="188"/>
      <c r="GZ51" s="188"/>
      <c r="HA51" s="188"/>
      <c r="HB51" s="188"/>
      <c r="HC51" s="188"/>
      <c r="HD51" s="188"/>
      <c r="HE51" s="188"/>
      <c r="HF51" s="188"/>
      <c r="HG51" s="188"/>
      <c r="HH51" s="188"/>
      <c r="HI51" s="188"/>
      <c r="HJ51" s="188"/>
      <c r="HK51" s="188"/>
      <c r="HL51" s="188"/>
    </row>
    <row r="52" spans="1:220" s="196" customFormat="1" ht="15.75" x14ac:dyDescent="0.25">
      <c r="A52" s="221"/>
      <c r="B52" s="221"/>
      <c r="C52" s="221"/>
      <c r="D52" s="221"/>
      <c r="E52" s="221"/>
      <c r="F52" s="221"/>
      <c r="G52" s="195"/>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c r="BA52" s="188"/>
      <c r="BB52" s="188"/>
      <c r="BC52" s="188"/>
      <c r="BD52" s="188"/>
      <c r="BE52" s="188"/>
      <c r="BF52" s="188"/>
      <c r="BG52" s="188"/>
      <c r="BH52" s="188"/>
      <c r="BI52" s="188"/>
      <c r="BJ52" s="188"/>
      <c r="BK52" s="188"/>
      <c r="BL52" s="188"/>
      <c r="BM52" s="188"/>
      <c r="BN52" s="188"/>
      <c r="BO52" s="188"/>
      <c r="BP52" s="188"/>
      <c r="BQ52" s="188"/>
      <c r="BR52" s="188"/>
      <c r="BS52" s="188"/>
      <c r="BT52" s="188"/>
      <c r="BU52" s="188"/>
      <c r="BV52" s="188"/>
      <c r="BW52" s="188"/>
      <c r="BX52" s="188"/>
      <c r="BY52" s="188"/>
      <c r="BZ52" s="188"/>
      <c r="CA52" s="188"/>
      <c r="CB52" s="188"/>
      <c r="CC52" s="188"/>
      <c r="CD52" s="188"/>
      <c r="CE52" s="188"/>
      <c r="CF52" s="188"/>
      <c r="CG52" s="188"/>
      <c r="CH52" s="188"/>
      <c r="CI52" s="188"/>
      <c r="CJ52" s="188"/>
      <c r="CK52" s="188"/>
      <c r="CL52" s="188"/>
      <c r="CM52" s="188"/>
      <c r="CN52" s="188"/>
      <c r="CO52" s="188"/>
      <c r="CP52" s="188"/>
      <c r="CQ52" s="188"/>
      <c r="CR52" s="188"/>
      <c r="CS52" s="188"/>
      <c r="CT52" s="188"/>
      <c r="CU52" s="188"/>
      <c r="CV52" s="188"/>
      <c r="CW52" s="188"/>
      <c r="CX52" s="188"/>
      <c r="CY52" s="188"/>
      <c r="CZ52" s="188"/>
      <c r="DA52" s="188"/>
      <c r="DB52" s="188"/>
      <c r="DC52" s="188"/>
      <c r="DD52" s="188"/>
      <c r="DE52" s="188"/>
      <c r="DF52" s="188"/>
      <c r="DG52" s="188"/>
      <c r="DH52" s="188"/>
      <c r="DI52" s="188"/>
      <c r="DJ52" s="188"/>
      <c r="DK52" s="188"/>
      <c r="DL52" s="188"/>
      <c r="DM52" s="188"/>
      <c r="DN52" s="188"/>
      <c r="DO52" s="188"/>
      <c r="DP52" s="188"/>
      <c r="DQ52" s="188"/>
      <c r="DR52" s="188"/>
      <c r="DS52" s="188"/>
      <c r="DT52" s="188"/>
      <c r="DU52" s="188"/>
      <c r="DV52" s="188"/>
      <c r="DW52" s="188"/>
      <c r="DX52" s="188"/>
      <c r="DY52" s="188"/>
      <c r="DZ52" s="188"/>
      <c r="EA52" s="188"/>
      <c r="EB52" s="188"/>
      <c r="EC52" s="188"/>
      <c r="ED52" s="188"/>
      <c r="EE52" s="188"/>
      <c r="EF52" s="188"/>
      <c r="EG52" s="188"/>
      <c r="EH52" s="188"/>
      <c r="EI52" s="188"/>
      <c r="EJ52" s="188"/>
      <c r="EK52" s="188"/>
      <c r="EL52" s="188"/>
      <c r="EM52" s="188"/>
      <c r="EN52" s="188"/>
      <c r="EO52" s="188"/>
      <c r="EP52" s="188"/>
      <c r="EQ52" s="188"/>
      <c r="ER52" s="188"/>
      <c r="ES52" s="188"/>
      <c r="ET52" s="188"/>
      <c r="EU52" s="188"/>
      <c r="EV52" s="188"/>
      <c r="EW52" s="188"/>
      <c r="EX52" s="188"/>
      <c r="EY52" s="188"/>
      <c r="EZ52" s="188"/>
      <c r="FA52" s="188"/>
      <c r="FB52" s="188"/>
      <c r="FC52" s="188"/>
      <c r="FD52" s="188"/>
      <c r="FE52" s="188"/>
      <c r="FF52" s="188"/>
      <c r="FG52" s="188"/>
      <c r="FH52" s="188"/>
      <c r="FI52" s="188"/>
      <c r="FJ52" s="188"/>
      <c r="FK52" s="188"/>
      <c r="FL52" s="188"/>
      <c r="FM52" s="188"/>
      <c r="FN52" s="188"/>
      <c r="FO52" s="188"/>
      <c r="FP52" s="188"/>
      <c r="FQ52" s="188"/>
      <c r="FR52" s="188"/>
      <c r="FS52" s="188"/>
      <c r="FT52" s="188"/>
      <c r="FU52" s="188"/>
      <c r="FV52" s="188"/>
      <c r="FW52" s="188"/>
      <c r="FX52" s="188"/>
      <c r="FY52" s="188"/>
      <c r="FZ52" s="188"/>
      <c r="GA52" s="188"/>
      <c r="GB52" s="188"/>
      <c r="GC52" s="188"/>
      <c r="GD52" s="188"/>
      <c r="GE52" s="188"/>
      <c r="GF52" s="188"/>
      <c r="GG52" s="188"/>
      <c r="GH52" s="188"/>
      <c r="GI52" s="188"/>
      <c r="GJ52" s="188"/>
      <c r="GK52" s="188"/>
      <c r="GL52" s="188"/>
      <c r="GM52" s="188"/>
      <c r="GN52" s="188"/>
      <c r="GO52" s="188"/>
      <c r="GP52" s="188"/>
      <c r="GQ52" s="188"/>
      <c r="GR52" s="188"/>
      <c r="GS52" s="188"/>
      <c r="GT52" s="188"/>
      <c r="GU52" s="188"/>
      <c r="GV52" s="188"/>
      <c r="GW52" s="188"/>
      <c r="GX52" s="188"/>
      <c r="GY52" s="188"/>
      <c r="GZ52" s="188"/>
      <c r="HA52" s="188"/>
      <c r="HB52" s="188"/>
      <c r="HC52" s="188"/>
      <c r="HD52" s="188"/>
      <c r="HE52" s="188"/>
      <c r="HF52" s="188"/>
      <c r="HG52" s="188"/>
      <c r="HH52" s="188"/>
      <c r="HI52" s="188"/>
      <c r="HJ52" s="188"/>
      <c r="HK52" s="188"/>
      <c r="HL52" s="188"/>
    </row>
    <row r="53" spans="1:220" s="196" customFormat="1" ht="15.75" x14ac:dyDescent="0.25">
      <c r="A53" s="195"/>
      <c r="B53" s="195"/>
      <c r="C53" s="195"/>
      <c r="D53" s="195"/>
      <c r="E53" s="195"/>
      <c r="F53" s="195"/>
      <c r="G53" s="195"/>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c r="BA53" s="188"/>
      <c r="BB53" s="188"/>
      <c r="BC53" s="188"/>
      <c r="BD53" s="188"/>
      <c r="BE53" s="188"/>
      <c r="BF53" s="188"/>
      <c r="BG53" s="188"/>
      <c r="BH53" s="188"/>
      <c r="BI53" s="188"/>
      <c r="BJ53" s="188"/>
      <c r="BK53" s="188"/>
      <c r="BL53" s="188"/>
      <c r="BM53" s="188"/>
      <c r="BN53" s="188"/>
      <c r="BO53" s="188"/>
      <c r="BP53" s="188"/>
      <c r="BQ53" s="188"/>
      <c r="BR53" s="188"/>
      <c r="BS53" s="188"/>
      <c r="BT53" s="188"/>
      <c r="BU53" s="188"/>
      <c r="BV53" s="188"/>
      <c r="BW53" s="188"/>
      <c r="BX53" s="188"/>
      <c r="BY53" s="188"/>
      <c r="BZ53" s="188"/>
      <c r="CA53" s="188"/>
      <c r="CB53" s="188"/>
      <c r="CC53" s="188"/>
      <c r="CD53" s="188"/>
      <c r="CE53" s="188"/>
      <c r="CF53" s="188"/>
      <c r="CG53" s="188"/>
      <c r="CH53" s="188"/>
      <c r="CI53" s="188"/>
      <c r="CJ53" s="188"/>
      <c r="CK53" s="188"/>
      <c r="CL53" s="188"/>
      <c r="CM53" s="188"/>
      <c r="CN53" s="188"/>
      <c r="CO53" s="188"/>
      <c r="CP53" s="188"/>
      <c r="CQ53" s="188"/>
      <c r="CR53" s="188"/>
      <c r="CS53" s="188"/>
      <c r="CT53" s="188"/>
      <c r="CU53" s="188"/>
      <c r="CV53" s="188"/>
      <c r="CW53" s="188"/>
      <c r="CX53" s="188"/>
      <c r="CY53" s="188"/>
      <c r="CZ53" s="188"/>
      <c r="DA53" s="188"/>
      <c r="DB53" s="188"/>
      <c r="DC53" s="188"/>
      <c r="DD53" s="188"/>
      <c r="DE53" s="188"/>
      <c r="DF53" s="188"/>
      <c r="DG53" s="188"/>
      <c r="DH53" s="188"/>
      <c r="DI53" s="188"/>
      <c r="DJ53" s="188"/>
      <c r="DK53" s="188"/>
      <c r="DL53" s="188"/>
      <c r="DM53" s="188"/>
      <c r="DN53" s="188"/>
      <c r="DO53" s="188"/>
      <c r="DP53" s="188"/>
      <c r="DQ53" s="188"/>
      <c r="DR53" s="188"/>
      <c r="DS53" s="188"/>
      <c r="DT53" s="188"/>
      <c r="DU53" s="188"/>
      <c r="DV53" s="188"/>
      <c r="DW53" s="188"/>
      <c r="DX53" s="188"/>
      <c r="DY53" s="188"/>
      <c r="DZ53" s="188"/>
      <c r="EA53" s="188"/>
      <c r="EB53" s="188"/>
      <c r="EC53" s="188"/>
      <c r="ED53" s="188"/>
      <c r="EE53" s="188"/>
      <c r="EF53" s="188"/>
      <c r="EG53" s="188"/>
      <c r="EH53" s="188"/>
      <c r="EI53" s="188"/>
      <c r="EJ53" s="188"/>
      <c r="EK53" s="188"/>
      <c r="EL53" s="188"/>
      <c r="EM53" s="188"/>
      <c r="EN53" s="188"/>
      <c r="EO53" s="188"/>
      <c r="EP53" s="188"/>
      <c r="EQ53" s="188"/>
      <c r="ER53" s="188"/>
      <c r="ES53" s="188"/>
      <c r="ET53" s="188"/>
      <c r="EU53" s="188"/>
      <c r="EV53" s="188"/>
      <c r="EW53" s="188"/>
      <c r="EX53" s="188"/>
      <c r="EY53" s="188"/>
      <c r="EZ53" s="188"/>
      <c r="FA53" s="188"/>
      <c r="FB53" s="188"/>
      <c r="FC53" s="188"/>
      <c r="FD53" s="188"/>
      <c r="FE53" s="188"/>
      <c r="FF53" s="188"/>
      <c r="FG53" s="188"/>
      <c r="FH53" s="188"/>
      <c r="FI53" s="188"/>
      <c r="FJ53" s="188"/>
      <c r="FK53" s="188"/>
      <c r="FL53" s="188"/>
      <c r="FM53" s="188"/>
      <c r="FN53" s="188"/>
      <c r="FO53" s="188"/>
      <c r="FP53" s="188"/>
      <c r="FQ53" s="188"/>
      <c r="FR53" s="188"/>
      <c r="FS53" s="188"/>
      <c r="FT53" s="188"/>
      <c r="FU53" s="188"/>
      <c r="FV53" s="188"/>
      <c r="FW53" s="188"/>
      <c r="FX53" s="188"/>
      <c r="FY53" s="188"/>
      <c r="FZ53" s="188"/>
      <c r="GA53" s="188"/>
      <c r="GB53" s="188"/>
      <c r="GC53" s="188"/>
      <c r="GD53" s="188"/>
      <c r="GE53" s="188"/>
      <c r="GF53" s="188"/>
      <c r="GG53" s="188"/>
      <c r="GH53" s="188"/>
      <c r="GI53" s="188"/>
      <c r="GJ53" s="188"/>
      <c r="GK53" s="188"/>
      <c r="GL53" s="188"/>
      <c r="GM53" s="188"/>
      <c r="GN53" s="188"/>
      <c r="GO53" s="188"/>
      <c r="GP53" s="188"/>
      <c r="GQ53" s="188"/>
      <c r="GR53" s="188"/>
      <c r="GS53" s="188"/>
      <c r="GT53" s="188"/>
      <c r="GU53" s="188"/>
      <c r="GV53" s="188"/>
      <c r="GW53" s="188"/>
      <c r="GX53" s="188"/>
      <c r="GY53" s="188"/>
      <c r="GZ53" s="188"/>
      <c r="HA53" s="188"/>
      <c r="HB53" s="188"/>
      <c r="HC53" s="188"/>
      <c r="HD53" s="188"/>
      <c r="HE53" s="188"/>
      <c r="HF53" s="188"/>
      <c r="HG53" s="188"/>
      <c r="HH53" s="188"/>
      <c r="HI53" s="188"/>
      <c r="HJ53" s="188"/>
      <c r="HK53" s="188"/>
      <c r="HL53" s="188"/>
    </row>
    <row r="54" spans="1:220" s="196" customFormat="1" ht="15.75" x14ac:dyDescent="0.25">
      <c r="A54" s="195"/>
      <c r="B54" s="195"/>
      <c r="C54" s="195"/>
      <c r="D54" s="195"/>
      <c r="E54" s="195"/>
      <c r="F54" s="195"/>
      <c r="G54" s="195"/>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c r="BA54" s="188"/>
      <c r="BB54" s="188"/>
      <c r="BC54" s="188"/>
      <c r="BD54" s="188"/>
      <c r="BE54" s="188"/>
      <c r="BF54" s="188"/>
      <c r="BG54" s="188"/>
      <c r="BH54" s="188"/>
      <c r="BI54" s="188"/>
      <c r="BJ54" s="188"/>
      <c r="BK54" s="188"/>
      <c r="BL54" s="188"/>
      <c r="BM54" s="188"/>
      <c r="BN54" s="188"/>
      <c r="BO54" s="188"/>
      <c r="BP54" s="188"/>
      <c r="BQ54" s="188"/>
      <c r="BR54" s="188"/>
      <c r="BS54" s="188"/>
      <c r="BT54" s="188"/>
      <c r="BU54" s="188"/>
      <c r="BV54" s="188"/>
      <c r="BW54" s="188"/>
      <c r="BX54" s="188"/>
      <c r="BY54" s="188"/>
      <c r="BZ54" s="188"/>
      <c r="CA54" s="188"/>
      <c r="CB54" s="188"/>
      <c r="CC54" s="188"/>
      <c r="CD54" s="188"/>
      <c r="CE54" s="188"/>
      <c r="CF54" s="188"/>
      <c r="CG54" s="188"/>
      <c r="CH54" s="188"/>
      <c r="CI54" s="188"/>
      <c r="CJ54" s="188"/>
      <c r="CK54" s="188"/>
      <c r="CL54" s="188"/>
      <c r="CM54" s="188"/>
      <c r="CN54" s="188"/>
      <c r="CO54" s="188"/>
      <c r="CP54" s="188"/>
      <c r="CQ54" s="188"/>
      <c r="CR54" s="188"/>
      <c r="CS54" s="188"/>
      <c r="CT54" s="188"/>
      <c r="CU54" s="188"/>
      <c r="CV54" s="188"/>
      <c r="CW54" s="188"/>
      <c r="CX54" s="188"/>
      <c r="CY54" s="188"/>
      <c r="CZ54" s="188"/>
      <c r="DA54" s="188"/>
      <c r="DB54" s="188"/>
      <c r="DC54" s="188"/>
      <c r="DD54" s="188"/>
      <c r="DE54" s="188"/>
      <c r="DF54" s="188"/>
      <c r="DG54" s="188"/>
      <c r="DH54" s="188"/>
      <c r="DI54" s="188"/>
      <c r="DJ54" s="188"/>
      <c r="DK54" s="188"/>
      <c r="DL54" s="188"/>
      <c r="DM54" s="188"/>
      <c r="DN54" s="188"/>
      <c r="DO54" s="188"/>
      <c r="DP54" s="188"/>
      <c r="DQ54" s="188"/>
      <c r="DR54" s="188"/>
      <c r="DS54" s="188"/>
      <c r="DT54" s="188"/>
      <c r="DU54" s="188"/>
      <c r="DV54" s="188"/>
      <c r="DW54" s="188"/>
      <c r="DX54" s="188"/>
      <c r="DY54" s="188"/>
      <c r="DZ54" s="188"/>
      <c r="EA54" s="188"/>
      <c r="EB54" s="188"/>
      <c r="EC54" s="188"/>
      <c r="ED54" s="188"/>
      <c r="EE54" s="188"/>
      <c r="EF54" s="188"/>
      <c r="EG54" s="188"/>
      <c r="EH54" s="188"/>
      <c r="EI54" s="188"/>
      <c r="EJ54" s="188"/>
      <c r="EK54" s="188"/>
      <c r="EL54" s="188"/>
      <c r="EM54" s="188"/>
      <c r="EN54" s="188"/>
      <c r="EO54" s="188"/>
      <c r="EP54" s="188"/>
      <c r="EQ54" s="188"/>
      <c r="ER54" s="188"/>
      <c r="ES54" s="188"/>
      <c r="ET54" s="188"/>
      <c r="EU54" s="188"/>
      <c r="EV54" s="188"/>
      <c r="EW54" s="188"/>
      <c r="EX54" s="188"/>
      <c r="EY54" s="188"/>
      <c r="EZ54" s="188"/>
      <c r="FA54" s="188"/>
      <c r="FB54" s="188"/>
      <c r="FC54" s="188"/>
      <c r="FD54" s="188"/>
      <c r="FE54" s="188"/>
      <c r="FF54" s="188"/>
      <c r="FG54" s="188"/>
      <c r="FH54" s="188"/>
      <c r="FI54" s="188"/>
      <c r="FJ54" s="188"/>
      <c r="FK54" s="188"/>
      <c r="FL54" s="188"/>
      <c r="FM54" s="188"/>
      <c r="FN54" s="188"/>
      <c r="FO54" s="188"/>
      <c r="FP54" s="188"/>
      <c r="FQ54" s="188"/>
      <c r="FR54" s="188"/>
      <c r="FS54" s="188"/>
      <c r="FT54" s="188"/>
      <c r="FU54" s="188"/>
      <c r="FV54" s="188"/>
      <c r="FW54" s="188"/>
      <c r="FX54" s="188"/>
      <c r="FY54" s="188"/>
      <c r="FZ54" s="188"/>
      <c r="GA54" s="188"/>
      <c r="GB54" s="188"/>
      <c r="GC54" s="188"/>
      <c r="GD54" s="188"/>
      <c r="GE54" s="188"/>
      <c r="GF54" s="188"/>
      <c r="GG54" s="188"/>
      <c r="GH54" s="188"/>
      <c r="GI54" s="188"/>
      <c r="GJ54" s="188"/>
      <c r="GK54" s="188"/>
      <c r="GL54" s="188"/>
      <c r="GM54" s="188"/>
      <c r="GN54" s="188"/>
      <c r="GO54" s="188"/>
      <c r="GP54" s="188"/>
      <c r="GQ54" s="188"/>
      <c r="GR54" s="188"/>
      <c r="GS54" s="188"/>
      <c r="GT54" s="188"/>
      <c r="GU54" s="188"/>
      <c r="GV54" s="188"/>
      <c r="GW54" s="188"/>
      <c r="GX54" s="188"/>
      <c r="GY54" s="188"/>
      <c r="GZ54" s="188"/>
      <c r="HA54" s="188"/>
      <c r="HB54" s="188"/>
      <c r="HC54" s="188"/>
      <c r="HD54" s="188"/>
      <c r="HE54" s="188"/>
      <c r="HF54" s="188"/>
      <c r="HG54" s="188"/>
      <c r="HH54" s="188"/>
      <c r="HI54" s="188"/>
      <c r="HJ54" s="188"/>
      <c r="HK54" s="188"/>
      <c r="HL54" s="188"/>
    </row>
    <row r="55" spans="1:220" s="196" customFormat="1" ht="15.75" x14ac:dyDescent="0.25">
      <c r="A55" s="195"/>
      <c r="B55" s="195"/>
      <c r="C55" s="195"/>
      <c r="D55" s="195"/>
      <c r="E55" s="195"/>
      <c r="F55" s="195"/>
      <c r="G55" s="195"/>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c r="BA55" s="188"/>
      <c r="BB55" s="188"/>
      <c r="BC55" s="188"/>
      <c r="BD55" s="188"/>
      <c r="BE55" s="188"/>
      <c r="BF55" s="188"/>
      <c r="BG55" s="188"/>
      <c r="BH55" s="188"/>
      <c r="BI55" s="188"/>
      <c r="BJ55" s="188"/>
      <c r="BK55" s="188"/>
      <c r="BL55" s="188"/>
      <c r="BM55" s="188"/>
      <c r="BN55" s="188"/>
      <c r="BO55" s="188"/>
      <c r="BP55" s="188"/>
      <c r="BQ55" s="188"/>
      <c r="BR55" s="188"/>
      <c r="BS55" s="188"/>
      <c r="BT55" s="188"/>
      <c r="BU55" s="188"/>
      <c r="BV55" s="188"/>
      <c r="BW55" s="188"/>
      <c r="BX55" s="188"/>
      <c r="BY55" s="188"/>
      <c r="BZ55" s="188"/>
      <c r="CA55" s="188"/>
      <c r="CB55" s="188"/>
      <c r="CC55" s="188"/>
      <c r="CD55" s="188"/>
      <c r="CE55" s="188"/>
      <c r="CF55" s="188"/>
      <c r="CG55" s="188"/>
      <c r="CH55" s="188"/>
      <c r="CI55" s="188"/>
      <c r="CJ55" s="188"/>
      <c r="CK55" s="188"/>
      <c r="CL55" s="188"/>
      <c r="CM55" s="188"/>
      <c r="CN55" s="188"/>
      <c r="CO55" s="188"/>
      <c r="CP55" s="188"/>
      <c r="CQ55" s="188"/>
      <c r="CR55" s="188"/>
      <c r="CS55" s="188"/>
      <c r="CT55" s="188"/>
      <c r="CU55" s="188"/>
      <c r="CV55" s="188"/>
      <c r="CW55" s="188"/>
      <c r="CX55" s="188"/>
      <c r="CY55" s="188"/>
      <c r="CZ55" s="188"/>
      <c r="DA55" s="188"/>
      <c r="DB55" s="188"/>
      <c r="DC55" s="188"/>
      <c r="DD55" s="188"/>
      <c r="DE55" s="188"/>
      <c r="DF55" s="188"/>
      <c r="DG55" s="188"/>
      <c r="DH55" s="188"/>
      <c r="DI55" s="188"/>
      <c r="DJ55" s="188"/>
      <c r="DK55" s="188"/>
      <c r="DL55" s="188"/>
      <c r="DM55" s="188"/>
      <c r="DN55" s="188"/>
      <c r="DO55" s="188"/>
      <c r="DP55" s="188"/>
      <c r="DQ55" s="188"/>
      <c r="DR55" s="188"/>
      <c r="DS55" s="188"/>
      <c r="DT55" s="188"/>
      <c r="DU55" s="188"/>
      <c r="DV55" s="188"/>
      <c r="DW55" s="188"/>
      <c r="DX55" s="188"/>
      <c r="DY55" s="188"/>
      <c r="DZ55" s="188"/>
      <c r="EA55" s="188"/>
      <c r="EB55" s="188"/>
      <c r="EC55" s="188"/>
      <c r="ED55" s="188"/>
      <c r="EE55" s="188"/>
      <c r="EF55" s="188"/>
      <c r="EG55" s="188"/>
      <c r="EH55" s="188"/>
      <c r="EI55" s="188"/>
      <c r="EJ55" s="188"/>
      <c r="EK55" s="188"/>
      <c r="EL55" s="188"/>
      <c r="EM55" s="188"/>
      <c r="EN55" s="188"/>
      <c r="EO55" s="188"/>
      <c r="EP55" s="188"/>
      <c r="EQ55" s="188"/>
      <c r="ER55" s="188"/>
      <c r="ES55" s="188"/>
      <c r="ET55" s="188"/>
      <c r="EU55" s="188"/>
      <c r="EV55" s="188"/>
      <c r="EW55" s="188"/>
      <c r="EX55" s="188"/>
      <c r="EY55" s="188"/>
      <c r="EZ55" s="188"/>
      <c r="FA55" s="188"/>
      <c r="FB55" s="188"/>
      <c r="FC55" s="188"/>
      <c r="FD55" s="188"/>
      <c r="FE55" s="188"/>
      <c r="FF55" s="188"/>
      <c r="FG55" s="188"/>
      <c r="FH55" s="188"/>
      <c r="FI55" s="188"/>
      <c r="FJ55" s="188"/>
      <c r="FK55" s="188"/>
      <c r="FL55" s="188"/>
      <c r="FM55" s="188"/>
      <c r="FN55" s="188"/>
      <c r="FO55" s="188"/>
      <c r="FP55" s="188"/>
      <c r="FQ55" s="188"/>
      <c r="FR55" s="188"/>
      <c r="FS55" s="188"/>
      <c r="FT55" s="188"/>
      <c r="FU55" s="188"/>
      <c r="FV55" s="188"/>
      <c r="FW55" s="188"/>
      <c r="FX55" s="188"/>
      <c r="FY55" s="188"/>
      <c r="FZ55" s="188"/>
      <c r="GA55" s="188"/>
      <c r="GB55" s="188"/>
      <c r="GC55" s="188"/>
      <c r="GD55" s="188"/>
      <c r="GE55" s="188"/>
      <c r="GF55" s="188"/>
      <c r="GG55" s="188"/>
      <c r="GH55" s="188"/>
      <c r="GI55" s="188"/>
      <c r="GJ55" s="188"/>
      <c r="GK55" s="188"/>
      <c r="GL55" s="188"/>
      <c r="GM55" s="188"/>
      <c r="GN55" s="188"/>
      <c r="GO55" s="188"/>
      <c r="GP55" s="188"/>
      <c r="GQ55" s="188"/>
      <c r="GR55" s="188"/>
      <c r="GS55" s="188"/>
      <c r="GT55" s="188"/>
      <c r="GU55" s="188"/>
      <c r="GV55" s="188"/>
      <c r="GW55" s="188"/>
      <c r="GX55" s="188"/>
      <c r="GY55" s="188"/>
      <c r="GZ55" s="188"/>
      <c r="HA55" s="188"/>
      <c r="HB55" s="188"/>
      <c r="HC55" s="188"/>
      <c r="HD55" s="188"/>
      <c r="HE55" s="188"/>
      <c r="HF55" s="188"/>
      <c r="HG55" s="188"/>
      <c r="HH55" s="188"/>
      <c r="HI55" s="188"/>
      <c r="HJ55" s="188"/>
      <c r="HK55" s="188"/>
      <c r="HL55" s="188"/>
    </row>
    <row r="56" spans="1:220" s="196" customFormat="1" ht="15.75" x14ac:dyDescent="0.25">
      <c r="A56" s="195"/>
      <c r="B56" s="195"/>
      <c r="C56" s="195"/>
      <c r="D56" s="195"/>
      <c r="E56" s="195"/>
      <c r="F56" s="195"/>
      <c r="G56" s="195"/>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c r="BA56" s="188"/>
      <c r="BB56" s="188"/>
      <c r="BC56" s="188"/>
      <c r="BD56" s="188"/>
      <c r="BE56" s="188"/>
      <c r="BF56" s="188"/>
      <c r="BG56" s="188"/>
      <c r="BH56" s="188"/>
      <c r="BI56" s="188"/>
      <c r="BJ56" s="188"/>
      <c r="BK56" s="188"/>
      <c r="BL56" s="188"/>
      <c r="BM56" s="188"/>
      <c r="BN56" s="188"/>
      <c r="BO56" s="188"/>
      <c r="BP56" s="188"/>
      <c r="BQ56" s="188"/>
      <c r="BR56" s="188"/>
      <c r="BS56" s="188"/>
      <c r="BT56" s="188"/>
      <c r="BU56" s="188"/>
      <c r="BV56" s="188"/>
      <c r="BW56" s="188"/>
      <c r="BX56" s="188"/>
      <c r="BY56" s="188"/>
      <c r="BZ56" s="188"/>
      <c r="CA56" s="188"/>
      <c r="CB56" s="188"/>
      <c r="CC56" s="188"/>
      <c r="CD56" s="188"/>
      <c r="CE56" s="188"/>
      <c r="CF56" s="188"/>
      <c r="CG56" s="188"/>
      <c r="CH56" s="188"/>
      <c r="CI56" s="188"/>
      <c r="CJ56" s="188"/>
      <c r="CK56" s="188"/>
      <c r="CL56" s="188"/>
      <c r="CM56" s="188"/>
      <c r="CN56" s="188"/>
      <c r="CO56" s="188"/>
      <c r="CP56" s="188"/>
      <c r="CQ56" s="188"/>
      <c r="CR56" s="188"/>
      <c r="CS56" s="188"/>
      <c r="CT56" s="188"/>
      <c r="CU56" s="188"/>
      <c r="CV56" s="188"/>
      <c r="CW56" s="188"/>
      <c r="CX56" s="188"/>
      <c r="CY56" s="188"/>
      <c r="CZ56" s="188"/>
      <c r="DA56" s="188"/>
      <c r="DB56" s="188"/>
      <c r="DC56" s="188"/>
      <c r="DD56" s="188"/>
      <c r="DE56" s="188"/>
      <c r="DF56" s="188"/>
      <c r="DG56" s="188"/>
      <c r="DH56" s="188"/>
      <c r="DI56" s="188"/>
      <c r="DJ56" s="188"/>
      <c r="DK56" s="188"/>
      <c r="DL56" s="188"/>
      <c r="DM56" s="188"/>
      <c r="DN56" s="188"/>
      <c r="DO56" s="188"/>
      <c r="DP56" s="188"/>
      <c r="DQ56" s="188"/>
      <c r="DR56" s="188"/>
      <c r="DS56" s="188"/>
      <c r="DT56" s="188"/>
      <c r="DU56" s="188"/>
      <c r="DV56" s="188"/>
      <c r="DW56" s="188"/>
      <c r="DX56" s="188"/>
      <c r="DY56" s="188"/>
      <c r="DZ56" s="188"/>
      <c r="EA56" s="188"/>
      <c r="EB56" s="188"/>
      <c r="EC56" s="188"/>
      <c r="ED56" s="188"/>
      <c r="EE56" s="188"/>
      <c r="EF56" s="188"/>
      <c r="EG56" s="188"/>
      <c r="EH56" s="188"/>
      <c r="EI56" s="188"/>
      <c r="EJ56" s="188"/>
      <c r="EK56" s="188"/>
      <c r="EL56" s="188"/>
      <c r="EM56" s="188"/>
      <c r="EN56" s="188"/>
      <c r="EO56" s="188"/>
      <c r="EP56" s="188"/>
      <c r="EQ56" s="188"/>
      <c r="ER56" s="188"/>
      <c r="ES56" s="188"/>
      <c r="ET56" s="188"/>
      <c r="EU56" s="188"/>
      <c r="EV56" s="188"/>
      <c r="EW56" s="188"/>
      <c r="EX56" s="188"/>
      <c r="EY56" s="188"/>
      <c r="EZ56" s="188"/>
      <c r="FA56" s="188"/>
      <c r="FB56" s="188"/>
      <c r="FC56" s="188"/>
      <c r="FD56" s="188"/>
      <c r="FE56" s="188"/>
      <c r="FF56" s="188"/>
      <c r="FG56" s="188"/>
      <c r="FH56" s="188"/>
      <c r="FI56" s="188"/>
      <c r="FJ56" s="188"/>
      <c r="FK56" s="188"/>
      <c r="FL56" s="188"/>
      <c r="FM56" s="188"/>
      <c r="FN56" s="188"/>
      <c r="FO56" s="188"/>
      <c r="FP56" s="188"/>
      <c r="FQ56" s="188"/>
      <c r="FR56" s="188"/>
      <c r="FS56" s="188"/>
      <c r="FT56" s="188"/>
      <c r="FU56" s="188"/>
      <c r="FV56" s="188"/>
      <c r="FW56" s="188"/>
      <c r="FX56" s="188"/>
      <c r="FY56" s="188"/>
      <c r="FZ56" s="188"/>
      <c r="GA56" s="188"/>
      <c r="GB56" s="188"/>
      <c r="GC56" s="188"/>
      <c r="GD56" s="188"/>
      <c r="GE56" s="188"/>
      <c r="GF56" s="188"/>
      <c r="GG56" s="188"/>
      <c r="GH56" s="188"/>
      <c r="GI56" s="188"/>
      <c r="GJ56" s="188"/>
      <c r="GK56" s="188"/>
      <c r="GL56" s="188"/>
      <c r="GM56" s="188"/>
      <c r="GN56" s="188"/>
      <c r="GO56" s="188"/>
      <c r="GP56" s="188"/>
      <c r="GQ56" s="188"/>
      <c r="GR56" s="188"/>
      <c r="GS56" s="188"/>
      <c r="GT56" s="188"/>
      <c r="GU56" s="188"/>
      <c r="GV56" s="188"/>
      <c r="GW56" s="188"/>
      <c r="GX56" s="188"/>
      <c r="GY56" s="188"/>
      <c r="GZ56" s="188"/>
      <c r="HA56" s="188"/>
      <c r="HB56" s="188"/>
      <c r="HC56" s="188"/>
      <c r="HD56" s="188"/>
      <c r="HE56" s="188"/>
      <c r="HF56" s="188"/>
      <c r="HG56" s="188"/>
      <c r="HH56" s="188"/>
      <c r="HI56" s="188"/>
      <c r="HJ56" s="188"/>
      <c r="HK56" s="188"/>
      <c r="HL56" s="188"/>
    </row>
    <row r="57" spans="1:220" s="196" customFormat="1" ht="15.75" x14ac:dyDescent="0.25">
      <c r="A57" s="195"/>
      <c r="B57" s="195"/>
      <c r="C57" s="195"/>
      <c r="D57" s="195"/>
      <c r="E57" s="195"/>
      <c r="F57" s="195"/>
      <c r="G57" s="195"/>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c r="BA57" s="188"/>
      <c r="BB57" s="188"/>
      <c r="BC57" s="188"/>
      <c r="BD57" s="188"/>
      <c r="BE57" s="188"/>
      <c r="BF57" s="188"/>
      <c r="BG57" s="188"/>
      <c r="BH57" s="188"/>
      <c r="BI57" s="188"/>
      <c r="BJ57" s="188"/>
      <c r="BK57" s="188"/>
      <c r="BL57" s="188"/>
      <c r="BM57" s="188"/>
      <c r="BN57" s="188"/>
      <c r="BO57" s="188"/>
      <c r="BP57" s="188"/>
      <c r="BQ57" s="188"/>
      <c r="BR57" s="188"/>
      <c r="BS57" s="188"/>
      <c r="BT57" s="188"/>
      <c r="BU57" s="188"/>
      <c r="BV57" s="188"/>
      <c r="BW57" s="188"/>
      <c r="BX57" s="188"/>
      <c r="BY57" s="188"/>
      <c r="BZ57" s="188"/>
      <c r="CA57" s="188"/>
      <c r="CB57" s="188"/>
      <c r="CC57" s="188"/>
      <c r="CD57" s="188"/>
      <c r="CE57" s="188"/>
      <c r="CF57" s="188"/>
      <c r="CG57" s="188"/>
      <c r="CH57" s="188"/>
      <c r="CI57" s="188"/>
      <c r="CJ57" s="188"/>
      <c r="CK57" s="188"/>
      <c r="CL57" s="188"/>
      <c r="CM57" s="188"/>
      <c r="CN57" s="188"/>
      <c r="CO57" s="188"/>
      <c r="CP57" s="188"/>
      <c r="CQ57" s="188"/>
      <c r="CR57" s="188"/>
      <c r="CS57" s="188"/>
      <c r="CT57" s="188"/>
      <c r="CU57" s="188"/>
      <c r="CV57" s="188"/>
      <c r="CW57" s="188"/>
      <c r="CX57" s="188"/>
      <c r="CY57" s="188"/>
      <c r="CZ57" s="188"/>
      <c r="DA57" s="188"/>
      <c r="DB57" s="188"/>
      <c r="DC57" s="188"/>
      <c r="DD57" s="188"/>
      <c r="DE57" s="188"/>
      <c r="DF57" s="188"/>
      <c r="DG57" s="188"/>
      <c r="DH57" s="188"/>
      <c r="DI57" s="188"/>
      <c r="DJ57" s="188"/>
      <c r="DK57" s="188"/>
      <c r="DL57" s="188"/>
      <c r="DM57" s="188"/>
      <c r="DN57" s="188"/>
      <c r="DO57" s="188"/>
      <c r="DP57" s="188"/>
      <c r="DQ57" s="188"/>
      <c r="DR57" s="188"/>
      <c r="DS57" s="188"/>
      <c r="DT57" s="188"/>
      <c r="DU57" s="188"/>
      <c r="DV57" s="188"/>
      <c r="DW57" s="188"/>
      <c r="DX57" s="188"/>
      <c r="DY57" s="188"/>
      <c r="DZ57" s="188"/>
      <c r="EA57" s="188"/>
      <c r="EB57" s="188"/>
      <c r="EC57" s="188"/>
      <c r="ED57" s="188"/>
      <c r="EE57" s="188"/>
      <c r="EF57" s="188"/>
      <c r="EG57" s="188"/>
      <c r="EH57" s="188"/>
      <c r="EI57" s="188"/>
      <c r="EJ57" s="188"/>
      <c r="EK57" s="188"/>
      <c r="EL57" s="188"/>
      <c r="EM57" s="188"/>
      <c r="EN57" s="188"/>
      <c r="EO57" s="188"/>
      <c r="EP57" s="188"/>
      <c r="EQ57" s="188"/>
      <c r="ER57" s="188"/>
      <c r="ES57" s="188"/>
      <c r="ET57" s="188"/>
      <c r="EU57" s="188"/>
      <c r="EV57" s="188"/>
      <c r="EW57" s="188"/>
      <c r="EX57" s="188"/>
      <c r="EY57" s="188"/>
      <c r="EZ57" s="188"/>
      <c r="FA57" s="188"/>
      <c r="FB57" s="188"/>
      <c r="FC57" s="188"/>
      <c r="FD57" s="188"/>
      <c r="FE57" s="188"/>
      <c r="FF57" s="188"/>
      <c r="FG57" s="188"/>
      <c r="FH57" s="188"/>
      <c r="FI57" s="188"/>
      <c r="FJ57" s="188"/>
      <c r="FK57" s="188"/>
      <c r="FL57" s="188"/>
      <c r="FM57" s="188"/>
      <c r="FN57" s="188"/>
      <c r="FO57" s="188"/>
      <c r="FP57" s="188"/>
      <c r="FQ57" s="188"/>
      <c r="FR57" s="188"/>
      <c r="FS57" s="188"/>
      <c r="FT57" s="188"/>
      <c r="FU57" s="188"/>
      <c r="FV57" s="188"/>
      <c r="FW57" s="188"/>
      <c r="FX57" s="188"/>
      <c r="FY57" s="188"/>
      <c r="FZ57" s="188"/>
      <c r="GA57" s="188"/>
      <c r="GB57" s="188"/>
      <c r="GC57" s="188"/>
      <c r="GD57" s="188"/>
      <c r="GE57" s="188"/>
      <c r="GF57" s="188"/>
      <c r="GG57" s="188"/>
      <c r="GH57" s="188"/>
      <c r="GI57" s="188"/>
      <c r="GJ57" s="188"/>
      <c r="GK57" s="188"/>
      <c r="GL57" s="188"/>
      <c r="GM57" s="188"/>
      <c r="GN57" s="188"/>
      <c r="GO57" s="188"/>
      <c r="GP57" s="188"/>
      <c r="GQ57" s="188"/>
      <c r="GR57" s="188"/>
      <c r="GS57" s="188"/>
      <c r="GT57" s="188"/>
      <c r="GU57" s="188"/>
      <c r="GV57" s="188"/>
      <c r="GW57" s="188"/>
      <c r="GX57" s="188"/>
      <c r="GY57" s="188"/>
      <c r="GZ57" s="188"/>
      <c r="HA57" s="188"/>
      <c r="HB57" s="188"/>
      <c r="HC57" s="188"/>
      <c r="HD57" s="188"/>
      <c r="HE57" s="188"/>
      <c r="HF57" s="188"/>
      <c r="HG57" s="188"/>
      <c r="HH57" s="188"/>
      <c r="HI57" s="188"/>
      <c r="HJ57" s="188"/>
      <c r="HK57" s="188"/>
      <c r="HL57" s="188"/>
    </row>
    <row r="58" spans="1:220" s="196" customFormat="1" ht="15.75" x14ac:dyDescent="0.25">
      <c r="A58" s="195"/>
      <c r="B58" s="195"/>
      <c r="C58" s="195"/>
      <c r="D58" s="195"/>
      <c r="E58" s="195"/>
      <c r="F58" s="195"/>
      <c r="G58" s="195"/>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8"/>
      <c r="CA58" s="188"/>
      <c r="CB58" s="188"/>
      <c r="CC58" s="188"/>
      <c r="CD58" s="188"/>
      <c r="CE58" s="188"/>
      <c r="CF58" s="188"/>
      <c r="CG58" s="188"/>
      <c r="CH58" s="188"/>
      <c r="CI58" s="188"/>
      <c r="CJ58" s="188"/>
      <c r="CK58" s="188"/>
      <c r="CL58" s="188"/>
      <c r="CM58" s="188"/>
      <c r="CN58" s="188"/>
      <c r="CO58" s="188"/>
      <c r="CP58" s="188"/>
      <c r="CQ58" s="188"/>
      <c r="CR58" s="188"/>
      <c r="CS58" s="188"/>
      <c r="CT58" s="188"/>
      <c r="CU58" s="188"/>
      <c r="CV58" s="188"/>
      <c r="CW58" s="188"/>
      <c r="CX58" s="188"/>
      <c r="CY58" s="188"/>
      <c r="CZ58" s="188"/>
      <c r="DA58" s="188"/>
      <c r="DB58" s="188"/>
      <c r="DC58" s="188"/>
      <c r="DD58" s="188"/>
      <c r="DE58" s="188"/>
      <c r="DF58" s="188"/>
      <c r="DG58" s="188"/>
      <c r="DH58" s="188"/>
      <c r="DI58" s="188"/>
      <c r="DJ58" s="188"/>
      <c r="DK58" s="188"/>
      <c r="DL58" s="188"/>
      <c r="DM58" s="188"/>
      <c r="DN58" s="188"/>
      <c r="DO58" s="188"/>
      <c r="DP58" s="188"/>
      <c r="DQ58" s="188"/>
      <c r="DR58" s="188"/>
      <c r="DS58" s="188"/>
      <c r="DT58" s="188"/>
      <c r="DU58" s="188"/>
      <c r="DV58" s="188"/>
      <c r="DW58" s="188"/>
      <c r="DX58" s="188"/>
      <c r="DY58" s="188"/>
      <c r="DZ58" s="188"/>
      <c r="EA58" s="188"/>
      <c r="EB58" s="188"/>
      <c r="EC58" s="188"/>
      <c r="ED58" s="188"/>
      <c r="EE58" s="188"/>
      <c r="EF58" s="188"/>
      <c r="EG58" s="188"/>
      <c r="EH58" s="188"/>
      <c r="EI58" s="188"/>
      <c r="EJ58" s="188"/>
      <c r="EK58" s="188"/>
      <c r="EL58" s="188"/>
      <c r="EM58" s="188"/>
      <c r="EN58" s="188"/>
      <c r="EO58" s="188"/>
      <c r="EP58" s="188"/>
      <c r="EQ58" s="188"/>
      <c r="ER58" s="188"/>
      <c r="ES58" s="188"/>
      <c r="ET58" s="188"/>
      <c r="EU58" s="188"/>
      <c r="EV58" s="188"/>
      <c r="EW58" s="188"/>
      <c r="EX58" s="188"/>
      <c r="EY58" s="188"/>
      <c r="EZ58" s="188"/>
      <c r="FA58" s="188"/>
      <c r="FB58" s="188"/>
      <c r="FC58" s="188"/>
      <c r="FD58" s="188"/>
      <c r="FE58" s="188"/>
      <c r="FF58" s="188"/>
      <c r="FG58" s="188"/>
      <c r="FH58" s="188"/>
      <c r="FI58" s="188"/>
      <c r="FJ58" s="188"/>
      <c r="FK58" s="188"/>
      <c r="FL58" s="188"/>
      <c r="FM58" s="188"/>
      <c r="FN58" s="188"/>
      <c r="FO58" s="188"/>
      <c r="FP58" s="188"/>
      <c r="FQ58" s="188"/>
      <c r="FR58" s="188"/>
      <c r="FS58" s="188"/>
      <c r="FT58" s="188"/>
      <c r="FU58" s="188"/>
      <c r="FV58" s="188"/>
      <c r="FW58" s="188"/>
      <c r="FX58" s="188"/>
      <c r="FY58" s="188"/>
      <c r="FZ58" s="188"/>
      <c r="GA58" s="188"/>
      <c r="GB58" s="188"/>
      <c r="GC58" s="188"/>
      <c r="GD58" s="188"/>
      <c r="GE58" s="188"/>
      <c r="GF58" s="188"/>
      <c r="GG58" s="188"/>
      <c r="GH58" s="188"/>
      <c r="GI58" s="188"/>
      <c r="GJ58" s="188"/>
      <c r="GK58" s="188"/>
      <c r="GL58" s="188"/>
      <c r="GM58" s="188"/>
      <c r="GN58" s="188"/>
      <c r="GO58" s="188"/>
      <c r="GP58" s="188"/>
      <c r="GQ58" s="188"/>
      <c r="GR58" s="188"/>
      <c r="GS58" s="188"/>
      <c r="GT58" s="188"/>
      <c r="GU58" s="188"/>
      <c r="GV58" s="188"/>
      <c r="GW58" s="188"/>
      <c r="GX58" s="188"/>
      <c r="GY58" s="188"/>
      <c r="GZ58" s="188"/>
      <c r="HA58" s="188"/>
      <c r="HB58" s="188"/>
      <c r="HC58" s="188"/>
      <c r="HD58" s="188"/>
      <c r="HE58" s="188"/>
      <c r="HF58" s="188"/>
      <c r="HG58" s="188"/>
      <c r="HH58" s="188"/>
      <c r="HI58" s="188"/>
      <c r="HJ58" s="188"/>
      <c r="HK58" s="188"/>
      <c r="HL58" s="188"/>
    </row>
    <row r="59" spans="1:220" s="196" customFormat="1" ht="15.75" x14ac:dyDescent="0.25">
      <c r="A59" s="195"/>
      <c r="B59" s="195"/>
      <c r="C59" s="195"/>
      <c r="D59" s="195"/>
      <c r="E59" s="195"/>
      <c r="F59" s="195"/>
      <c r="G59" s="195"/>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8"/>
      <c r="CA59" s="188"/>
      <c r="CB59" s="188"/>
      <c r="CC59" s="188"/>
      <c r="CD59" s="188"/>
      <c r="CE59" s="188"/>
      <c r="CF59" s="188"/>
      <c r="CG59" s="188"/>
      <c r="CH59" s="188"/>
      <c r="CI59" s="188"/>
      <c r="CJ59" s="188"/>
      <c r="CK59" s="188"/>
      <c r="CL59" s="188"/>
      <c r="CM59" s="188"/>
      <c r="CN59" s="188"/>
      <c r="CO59" s="188"/>
      <c r="CP59" s="188"/>
      <c r="CQ59" s="188"/>
      <c r="CR59" s="188"/>
      <c r="CS59" s="188"/>
      <c r="CT59" s="188"/>
      <c r="CU59" s="188"/>
      <c r="CV59" s="188"/>
      <c r="CW59" s="188"/>
      <c r="CX59" s="188"/>
      <c r="CY59" s="188"/>
      <c r="CZ59" s="188"/>
      <c r="DA59" s="188"/>
      <c r="DB59" s="188"/>
      <c r="DC59" s="188"/>
      <c r="DD59" s="188"/>
      <c r="DE59" s="188"/>
      <c r="DF59" s="188"/>
      <c r="DG59" s="188"/>
      <c r="DH59" s="188"/>
      <c r="DI59" s="188"/>
      <c r="DJ59" s="188"/>
      <c r="DK59" s="188"/>
      <c r="DL59" s="188"/>
      <c r="DM59" s="188"/>
      <c r="DN59" s="188"/>
      <c r="DO59" s="188"/>
      <c r="DP59" s="188"/>
      <c r="DQ59" s="188"/>
      <c r="DR59" s="188"/>
      <c r="DS59" s="188"/>
      <c r="DT59" s="188"/>
      <c r="DU59" s="188"/>
      <c r="DV59" s="188"/>
      <c r="DW59" s="188"/>
      <c r="DX59" s="188"/>
      <c r="DY59" s="188"/>
      <c r="DZ59" s="188"/>
      <c r="EA59" s="188"/>
      <c r="EB59" s="188"/>
      <c r="EC59" s="188"/>
      <c r="ED59" s="188"/>
      <c r="EE59" s="188"/>
      <c r="EF59" s="188"/>
      <c r="EG59" s="188"/>
      <c r="EH59" s="188"/>
      <c r="EI59" s="188"/>
      <c r="EJ59" s="188"/>
      <c r="EK59" s="188"/>
      <c r="EL59" s="188"/>
      <c r="EM59" s="188"/>
      <c r="EN59" s="188"/>
      <c r="EO59" s="188"/>
      <c r="EP59" s="188"/>
      <c r="EQ59" s="188"/>
      <c r="ER59" s="188"/>
      <c r="ES59" s="188"/>
      <c r="ET59" s="188"/>
      <c r="EU59" s="188"/>
      <c r="EV59" s="188"/>
      <c r="EW59" s="188"/>
      <c r="EX59" s="188"/>
      <c r="EY59" s="188"/>
      <c r="EZ59" s="188"/>
      <c r="FA59" s="188"/>
      <c r="FB59" s="188"/>
      <c r="FC59" s="188"/>
      <c r="FD59" s="188"/>
      <c r="FE59" s="188"/>
      <c r="FF59" s="188"/>
      <c r="FG59" s="188"/>
      <c r="FH59" s="188"/>
      <c r="FI59" s="188"/>
      <c r="FJ59" s="188"/>
      <c r="FK59" s="188"/>
      <c r="FL59" s="188"/>
      <c r="FM59" s="188"/>
      <c r="FN59" s="188"/>
      <c r="FO59" s="188"/>
      <c r="FP59" s="188"/>
      <c r="FQ59" s="188"/>
      <c r="FR59" s="188"/>
      <c r="FS59" s="188"/>
      <c r="FT59" s="188"/>
      <c r="FU59" s="188"/>
      <c r="FV59" s="188"/>
      <c r="FW59" s="188"/>
      <c r="FX59" s="188"/>
      <c r="FY59" s="188"/>
      <c r="FZ59" s="188"/>
      <c r="GA59" s="188"/>
      <c r="GB59" s="188"/>
      <c r="GC59" s="188"/>
      <c r="GD59" s="188"/>
      <c r="GE59" s="188"/>
      <c r="GF59" s="188"/>
      <c r="GG59" s="188"/>
      <c r="GH59" s="188"/>
      <c r="GI59" s="188"/>
      <c r="GJ59" s="188"/>
      <c r="GK59" s="188"/>
      <c r="GL59" s="188"/>
      <c r="GM59" s="188"/>
      <c r="GN59" s="188"/>
      <c r="GO59" s="188"/>
      <c r="GP59" s="188"/>
      <c r="GQ59" s="188"/>
      <c r="GR59" s="188"/>
      <c r="GS59" s="188"/>
      <c r="GT59" s="188"/>
      <c r="GU59" s="188"/>
      <c r="GV59" s="188"/>
      <c r="GW59" s="188"/>
      <c r="GX59" s="188"/>
      <c r="GY59" s="188"/>
      <c r="GZ59" s="188"/>
      <c r="HA59" s="188"/>
      <c r="HB59" s="188"/>
      <c r="HC59" s="188"/>
      <c r="HD59" s="188"/>
      <c r="HE59" s="188"/>
      <c r="HF59" s="188"/>
      <c r="HG59" s="188"/>
      <c r="HH59" s="188"/>
      <c r="HI59" s="188"/>
      <c r="HJ59" s="188"/>
      <c r="HK59" s="188"/>
      <c r="HL59" s="188"/>
    </row>
    <row r="60" spans="1:220" s="196" customFormat="1" ht="15.75" x14ac:dyDescent="0.25">
      <c r="A60" s="195"/>
      <c r="B60" s="195"/>
      <c r="C60" s="195"/>
      <c r="D60" s="195"/>
      <c r="E60" s="195"/>
      <c r="F60" s="195"/>
      <c r="G60" s="195"/>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8"/>
      <c r="CA60" s="188"/>
      <c r="CB60" s="188"/>
      <c r="CC60" s="188"/>
      <c r="CD60" s="188"/>
      <c r="CE60" s="188"/>
      <c r="CF60" s="188"/>
      <c r="CG60" s="188"/>
      <c r="CH60" s="188"/>
      <c r="CI60" s="188"/>
      <c r="CJ60" s="188"/>
      <c r="CK60" s="188"/>
      <c r="CL60" s="188"/>
      <c r="CM60" s="188"/>
      <c r="CN60" s="188"/>
      <c r="CO60" s="188"/>
      <c r="CP60" s="188"/>
      <c r="CQ60" s="188"/>
      <c r="CR60" s="188"/>
      <c r="CS60" s="188"/>
      <c r="CT60" s="188"/>
      <c r="CU60" s="188"/>
      <c r="CV60" s="188"/>
      <c r="CW60" s="188"/>
      <c r="CX60" s="188"/>
      <c r="CY60" s="188"/>
      <c r="CZ60" s="188"/>
      <c r="DA60" s="188"/>
      <c r="DB60" s="188"/>
      <c r="DC60" s="188"/>
      <c r="DD60" s="188"/>
      <c r="DE60" s="188"/>
      <c r="DF60" s="188"/>
      <c r="DG60" s="188"/>
      <c r="DH60" s="188"/>
      <c r="DI60" s="188"/>
      <c r="DJ60" s="188"/>
      <c r="DK60" s="188"/>
      <c r="DL60" s="188"/>
      <c r="DM60" s="188"/>
      <c r="DN60" s="188"/>
      <c r="DO60" s="188"/>
      <c r="DP60" s="188"/>
      <c r="DQ60" s="188"/>
      <c r="DR60" s="188"/>
      <c r="DS60" s="188"/>
      <c r="DT60" s="188"/>
      <c r="DU60" s="188"/>
      <c r="DV60" s="188"/>
      <c r="DW60" s="188"/>
      <c r="DX60" s="188"/>
      <c r="DY60" s="188"/>
      <c r="DZ60" s="188"/>
      <c r="EA60" s="188"/>
      <c r="EB60" s="188"/>
      <c r="EC60" s="188"/>
      <c r="ED60" s="188"/>
      <c r="EE60" s="188"/>
      <c r="EF60" s="188"/>
      <c r="EG60" s="188"/>
      <c r="EH60" s="188"/>
      <c r="EI60" s="188"/>
      <c r="EJ60" s="188"/>
      <c r="EK60" s="188"/>
      <c r="EL60" s="188"/>
      <c r="EM60" s="188"/>
      <c r="EN60" s="188"/>
      <c r="EO60" s="188"/>
      <c r="EP60" s="188"/>
      <c r="EQ60" s="188"/>
      <c r="ER60" s="188"/>
      <c r="ES60" s="188"/>
      <c r="ET60" s="188"/>
      <c r="EU60" s="188"/>
      <c r="EV60" s="188"/>
      <c r="EW60" s="188"/>
      <c r="EX60" s="188"/>
      <c r="EY60" s="188"/>
      <c r="EZ60" s="188"/>
      <c r="FA60" s="188"/>
      <c r="FB60" s="188"/>
      <c r="FC60" s="188"/>
      <c r="FD60" s="188"/>
      <c r="FE60" s="188"/>
      <c r="FF60" s="188"/>
      <c r="FG60" s="188"/>
      <c r="FH60" s="188"/>
      <c r="FI60" s="188"/>
      <c r="FJ60" s="188"/>
      <c r="FK60" s="188"/>
      <c r="FL60" s="188"/>
      <c r="FM60" s="188"/>
      <c r="FN60" s="188"/>
      <c r="FO60" s="188"/>
      <c r="FP60" s="188"/>
      <c r="FQ60" s="188"/>
      <c r="FR60" s="188"/>
      <c r="FS60" s="188"/>
      <c r="FT60" s="188"/>
      <c r="FU60" s="188"/>
      <c r="FV60" s="188"/>
      <c r="FW60" s="188"/>
      <c r="FX60" s="188"/>
      <c r="FY60" s="188"/>
      <c r="FZ60" s="188"/>
      <c r="GA60" s="188"/>
      <c r="GB60" s="188"/>
      <c r="GC60" s="188"/>
      <c r="GD60" s="188"/>
      <c r="GE60" s="188"/>
      <c r="GF60" s="188"/>
      <c r="GG60" s="188"/>
      <c r="GH60" s="188"/>
      <c r="GI60" s="188"/>
      <c r="GJ60" s="188"/>
      <c r="GK60" s="188"/>
      <c r="GL60" s="188"/>
      <c r="GM60" s="188"/>
      <c r="GN60" s="188"/>
      <c r="GO60" s="188"/>
      <c r="GP60" s="188"/>
      <c r="GQ60" s="188"/>
      <c r="GR60" s="188"/>
      <c r="GS60" s="188"/>
      <c r="GT60" s="188"/>
      <c r="GU60" s="188"/>
      <c r="GV60" s="188"/>
      <c r="GW60" s="188"/>
      <c r="GX60" s="188"/>
      <c r="GY60" s="188"/>
      <c r="GZ60" s="188"/>
      <c r="HA60" s="188"/>
      <c r="HB60" s="188"/>
      <c r="HC60" s="188"/>
      <c r="HD60" s="188"/>
      <c r="HE60" s="188"/>
      <c r="HF60" s="188"/>
      <c r="HG60" s="188"/>
      <c r="HH60" s="188"/>
      <c r="HI60" s="188"/>
      <c r="HJ60" s="188"/>
      <c r="HK60" s="188"/>
      <c r="HL60" s="188"/>
    </row>
    <row r="61" spans="1:220" s="196" customFormat="1" ht="15.75" x14ac:dyDescent="0.25">
      <c r="A61" s="195"/>
      <c r="B61" s="195"/>
      <c r="C61" s="195"/>
      <c r="D61" s="195"/>
      <c r="E61" s="195"/>
      <c r="F61" s="195"/>
      <c r="G61" s="195"/>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8"/>
      <c r="CA61" s="188"/>
      <c r="CB61" s="188"/>
      <c r="CC61" s="188"/>
      <c r="CD61" s="188"/>
      <c r="CE61" s="188"/>
      <c r="CF61" s="188"/>
      <c r="CG61" s="188"/>
      <c r="CH61" s="188"/>
      <c r="CI61" s="188"/>
      <c r="CJ61" s="188"/>
      <c r="CK61" s="188"/>
      <c r="CL61" s="188"/>
      <c r="CM61" s="188"/>
      <c r="CN61" s="188"/>
      <c r="CO61" s="188"/>
      <c r="CP61" s="188"/>
      <c r="CQ61" s="188"/>
      <c r="CR61" s="188"/>
      <c r="CS61" s="188"/>
      <c r="CT61" s="188"/>
      <c r="CU61" s="188"/>
      <c r="CV61" s="188"/>
      <c r="CW61" s="188"/>
      <c r="CX61" s="188"/>
      <c r="CY61" s="188"/>
      <c r="CZ61" s="188"/>
      <c r="DA61" s="188"/>
      <c r="DB61" s="188"/>
      <c r="DC61" s="188"/>
      <c r="DD61" s="188"/>
      <c r="DE61" s="188"/>
      <c r="DF61" s="188"/>
      <c r="DG61" s="188"/>
      <c r="DH61" s="188"/>
      <c r="DI61" s="188"/>
      <c r="DJ61" s="188"/>
      <c r="DK61" s="188"/>
      <c r="DL61" s="188"/>
      <c r="DM61" s="188"/>
      <c r="DN61" s="188"/>
      <c r="DO61" s="188"/>
      <c r="DP61" s="188"/>
      <c r="DQ61" s="188"/>
      <c r="DR61" s="188"/>
      <c r="DS61" s="188"/>
      <c r="DT61" s="188"/>
      <c r="DU61" s="188"/>
      <c r="DV61" s="188"/>
      <c r="DW61" s="188"/>
      <c r="DX61" s="188"/>
      <c r="DY61" s="188"/>
      <c r="DZ61" s="188"/>
      <c r="EA61" s="188"/>
      <c r="EB61" s="188"/>
      <c r="EC61" s="188"/>
      <c r="ED61" s="188"/>
      <c r="EE61" s="188"/>
      <c r="EF61" s="188"/>
      <c r="EG61" s="188"/>
      <c r="EH61" s="188"/>
      <c r="EI61" s="188"/>
      <c r="EJ61" s="188"/>
      <c r="EK61" s="188"/>
      <c r="EL61" s="188"/>
      <c r="EM61" s="188"/>
      <c r="EN61" s="188"/>
      <c r="EO61" s="188"/>
      <c r="EP61" s="188"/>
      <c r="EQ61" s="188"/>
      <c r="ER61" s="188"/>
      <c r="ES61" s="188"/>
      <c r="ET61" s="188"/>
      <c r="EU61" s="188"/>
      <c r="EV61" s="188"/>
      <c r="EW61" s="188"/>
      <c r="EX61" s="188"/>
      <c r="EY61" s="188"/>
      <c r="EZ61" s="188"/>
      <c r="FA61" s="188"/>
      <c r="FB61" s="188"/>
      <c r="FC61" s="188"/>
      <c r="FD61" s="188"/>
      <c r="FE61" s="188"/>
      <c r="FF61" s="188"/>
      <c r="FG61" s="188"/>
      <c r="FH61" s="188"/>
      <c r="FI61" s="188"/>
      <c r="FJ61" s="188"/>
      <c r="FK61" s="188"/>
      <c r="FL61" s="188"/>
      <c r="FM61" s="188"/>
      <c r="FN61" s="188"/>
      <c r="FO61" s="188"/>
      <c r="FP61" s="188"/>
      <c r="FQ61" s="188"/>
      <c r="FR61" s="188"/>
      <c r="FS61" s="188"/>
      <c r="FT61" s="188"/>
      <c r="FU61" s="188"/>
      <c r="FV61" s="188"/>
      <c r="FW61" s="188"/>
      <c r="FX61" s="188"/>
      <c r="FY61" s="188"/>
      <c r="FZ61" s="188"/>
      <c r="GA61" s="188"/>
      <c r="GB61" s="188"/>
      <c r="GC61" s="188"/>
      <c r="GD61" s="188"/>
      <c r="GE61" s="188"/>
      <c r="GF61" s="188"/>
      <c r="GG61" s="188"/>
      <c r="GH61" s="188"/>
      <c r="GI61" s="188"/>
      <c r="GJ61" s="188"/>
      <c r="GK61" s="188"/>
      <c r="GL61" s="188"/>
      <c r="GM61" s="188"/>
      <c r="GN61" s="188"/>
      <c r="GO61" s="188"/>
      <c r="GP61" s="188"/>
      <c r="GQ61" s="188"/>
      <c r="GR61" s="188"/>
      <c r="GS61" s="188"/>
      <c r="GT61" s="188"/>
      <c r="GU61" s="188"/>
      <c r="GV61" s="188"/>
      <c r="GW61" s="188"/>
      <c r="GX61" s="188"/>
      <c r="GY61" s="188"/>
      <c r="GZ61" s="188"/>
      <c r="HA61" s="188"/>
      <c r="HB61" s="188"/>
      <c r="HC61" s="188"/>
      <c r="HD61" s="188"/>
      <c r="HE61" s="188"/>
      <c r="HF61" s="188"/>
      <c r="HG61" s="188"/>
      <c r="HH61" s="188"/>
      <c r="HI61" s="188"/>
      <c r="HJ61" s="188"/>
      <c r="HK61" s="188"/>
      <c r="HL61" s="188"/>
    </row>
    <row r="62" spans="1:220" s="196" customFormat="1" ht="15.75" x14ac:dyDescent="0.25">
      <c r="A62" s="195"/>
      <c r="B62" s="195"/>
      <c r="C62" s="195"/>
      <c r="D62" s="195"/>
      <c r="E62" s="195"/>
      <c r="F62" s="195"/>
      <c r="G62" s="195"/>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8"/>
      <c r="CA62" s="188"/>
      <c r="CB62" s="188"/>
      <c r="CC62" s="188"/>
      <c r="CD62" s="188"/>
      <c r="CE62" s="188"/>
      <c r="CF62" s="188"/>
      <c r="CG62" s="188"/>
      <c r="CH62" s="188"/>
      <c r="CI62" s="188"/>
      <c r="CJ62" s="188"/>
      <c r="CK62" s="188"/>
      <c r="CL62" s="188"/>
      <c r="CM62" s="188"/>
      <c r="CN62" s="188"/>
      <c r="CO62" s="188"/>
      <c r="CP62" s="188"/>
      <c r="CQ62" s="188"/>
      <c r="CR62" s="188"/>
      <c r="CS62" s="188"/>
      <c r="CT62" s="188"/>
      <c r="CU62" s="188"/>
      <c r="CV62" s="188"/>
      <c r="CW62" s="188"/>
      <c r="CX62" s="188"/>
      <c r="CY62" s="188"/>
      <c r="CZ62" s="188"/>
      <c r="DA62" s="188"/>
      <c r="DB62" s="188"/>
      <c r="DC62" s="188"/>
      <c r="DD62" s="188"/>
      <c r="DE62" s="188"/>
      <c r="DF62" s="188"/>
      <c r="DG62" s="188"/>
      <c r="DH62" s="188"/>
      <c r="DI62" s="188"/>
      <c r="DJ62" s="188"/>
      <c r="DK62" s="188"/>
      <c r="DL62" s="188"/>
      <c r="DM62" s="188"/>
      <c r="DN62" s="188"/>
      <c r="DO62" s="188"/>
      <c r="DP62" s="188"/>
      <c r="DQ62" s="188"/>
      <c r="DR62" s="188"/>
      <c r="DS62" s="188"/>
      <c r="DT62" s="188"/>
      <c r="DU62" s="188"/>
      <c r="DV62" s="188"/>
      <c r="DW62" s="188"/>
      <c r="DX62" s="188"/>
      <c r="DY62" s="188"/>
      <c r="DZ62" s="188"/>
      <c r="EA62" s="188"/>
      <c r="EB62" s="188"/>
      <c r="EC62" s="188"/>
      <c r="ED62" s="188"/>
      <c r="EE62" s="188"/>
      <c r="EF62" s="188"/>
      <c r="EG62" s="188"/>
      <c r="EH62" s="188"/>
      <c r="EI62" s="188"/>
      <c r="EJ62" s="188"/>
      <c r="EK62" s="188"/>
      <c r="EL62" s="188"/>
      <c r="EM62" s="188"/>
      <c r="EN62" s="188"/>
      <c r="EO62" s="188"/>
      <c r="EP62" s="188"/>
      <c r="EQ62" s="188"/>
      <c r="ER62" s="188"/>
      <c r="ES62" s="188"/>
      <c r="ET62" s="188"/>
      <c r="EU62" s="188"/>
      <c r="EV62" s="188"/>
      <c r="EW62" s="188"/>
      <c r="EX62" s="188"/>
      <c r="EY62" s="188"/>
      <c r="EZ62" s="188"/>
      <c r="FA62" s="188"/>
      <c r="FB62" s="188"/>
      <c r="FC62" s="188"/>
      <c r="FD62" s="188"/>
      <c r="FE62" s="188"/>
      <c r="FF62" s="188"/>
      <c r="FG62" s="188"/>
      <c r="FH62" s="188"/>
      <c r="FI62" s="188"/>
      <c r="FJ62" s="188"/>
      <c r="FK62" s="188"/>
      <c r="FL62" s="188"/>
      <c r="FM62" s="188"/>
      <c r="FN62" s="188"/>
      <c r="FO62" s="188"/>
      <c r="FP62" s="188"/>
      <c r="FQ62" s="188"/>
      <c r="FR62" s="188"/>
      <c r="FS62" s="188"/>
      <c r="FT62" s="188"/>
      <c r="FU62" s="188"/>
      <c r="FV62" s="188"/>
      <c r="FW62" s="188"/>
      <c r="FX62" s="188"/>
      <c r="FY62" s="188"/>
      <c r="FZ62" s="188"/>
      <c r="GA62" s="188"/>
      <c r="GB62" s="188"/>
      <c r="GC62" s="188"/>
      <c r="GD62" s="188"/>
      <c r="GE62" s="188"/>
      <c r="GF62" s="188"/>
      <c r="GG62" s="188"/>
      <c r="GH62" s="188"/>
      <c r="GI62" s="188"/>
      <c r="GJ62" s="188"/>
      <c r="GK62" s="188"/>
      <c r="GL62" s="188"/>
      <c r="GM62" s="188"/>
      <c r="GN62" s="188"/>
      <c r="GO62" s="188"/>
      <c r="GP62" s="188"/>
      <c r="GQ62" s="188"/>
      <c r="GR62" s="188"/>
      <c r="GS62" s="188"/>
      <c r="GT62" s="188"/>
      <c r="GU62" s="188"/>
      <c r="GV62" s="188"/>
      <c r="GW62" s="188"/>
      <c r="GX62" s="188"/>
      <c r="GY62" s="188"/>
      <c r="GZ62" s="188"/>
      <c r="HA62" s="188"/>
      <c r="HB62" s="188"/>
      <c r="HC62" s="188"/>
      <c r="HD62" s="188"/>
      <c r="HE62" s="188"/>
      <c r="HF62" s="188"/>
      <c r="HG62" s="188"/>
      <c r="HH62" s="188"/>
      <c r="HI62" s="188"/>
      <c r="HJ62" s="188"/>
      <c r="HK62" s="188"/>
      <c r="HL62" s="188"/>
    </row>
    <row r="63" spans="1:220" s="196" customFormat="1" ht="15.75" x14ac:dyDescent="0.25">
      <c r="A63" s="195"/>
      <c r="B63" s="195"/>
      <c r="C63" s="195"/>
      <c r="D63" s="195"/>
      <c r="E63" s="195"/>
      <c r="F63" s="195"/>
      <c r="G63" s="195"/>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8"/>
      <c r="CA63" s="188"/>
      <c r="CB63" s="188"/>
      <c r="CC63" s="188"/>
      <c r="CD63" s="188"/>
      <c r="CE63" s="188"/>
      <c r="CF63" s="188"/>
      <c r="CG63" s="188"/>
      <c r="CH63" s="188"/>
      <c r="CI63" s="188"/>
      <c r="CJ63" s="188"/>
      <c r="CK63" s="188"/>
      <c r="CL63" s="188"/>
      <c r="CM63" s="188"/>
      <c r="CN63" s="188"/>
      <c r="CO63" s="188"/>
      <c r="CP63" s="188"/>
      <c r="CQ63" s="188"/>
      <c r="CR63" s="188"/>
      <c r="CS63" s="188"/>
      <c r="CT63" s="188"/>
      <c r="CU63" s="188"/>
      <c r="CV63" s="188"/>
      <c r="CW63" s="188"/>
      <c r="CX63" s="188"/>
      <c r="CY63" s="188"/>
      <c r="CZ63" s="188"/>
      <c r="DA63" s="188"/>
      <c r="DB63" s="188"/>
      <c r="DC63" s="188"/>
      <c r="DD63" s="188"/>
      <c r="DE63" s="188"/>
      <c r="DF63" s="188"/>
      <c r="DG63" s="188"/>
      <c r="DH63" s="188"/>
      <c r="DI63" s="188"/>
      <c r="DJ63" s="188"/>
      <c r="DK63" s="188"/>
      <c r="DL63" s="188"/>
      <c r="DM63" s="188"/>
      <c r="DN63" s="188"/>
      <c r="DO63" s="188"/>
      <c r="DP63" s="188"/>
      <c r="DQ63" s="188"/>
      <c r="DR63" s="188"/>
      <c r="DS63" s="188"/>
      <c r="DT63" s="188"/>
      <c r="DU63" s="188"/>
      <c r="DV63" s="188"/>
      <c r="DW63" s="188"/>
      <c r="DX63" s="188"/>
      <c r="DY63" s="188"/>
      <c r="DZ63" s="188"/>
      <c r="EA63" s="188"/>
      <c r="EB63" s="188"/>
      <c r="EC63" s="188"/>
      <c r="ED63" s="188"/>
      <c r="EE63" s="188"/>
      <c r="EF63" s="188"/>
      <c r="EG63" s="188"/>
      <c r="EH63" s="188"/>
      <c r="EI63" s="188"/>
      <c r="EJ63" s="188"/>
      <c r="EK63" s="188"/>
      <c r="EL63" s="188"/>
      <c r="EM63" s="188"/>
      <c r="EN63" s="188"/>
      <c r="EO63" s="188"/>
      <c r="EP63" s="188"/>
      <c r="EQ63" s="188"/>
      <c r="ER63" s="188"/>
      <c r="ES63" s="188"/>
      <c r="ET63" s="188"/>
      <c r="EU63" s="188"/>
      <c r="EV63" s="188"/>
      <c r="EW63" s="188"/>
      <c r="EX63" s="188"/>
      <c r="EY63" s="188"/>
      <c r="EZ63" s="188"/>
      <c r="FA63" s="188"/>
      <c r="FB63" s="188"/>
      <c r="FC63" s="188"/>
      <c r="FD63" s="188"/>
      <c r="FE63" s="188"/>
      <c r="FF63" s="188"/>
      <c r="FG63" s="188"/>
      <c r="FH63" s="188"/>
      <c r="FI63" s="188"/>
      <c r="FJ63" s="188"/>
      <c r="FK63" s="188"/>
      <c r="FL63" s="188"/>
      <c r="FM63" s="188"/>
      <c r="FN63" s="188"/>
      <c r="FO63" s="188"/>
      <c r="FP63" s="188"/>
      <c r="FQ63" s="188"/>
      <c r="FR63" s="188"/>
      <c r="FS63" s="188"/>
      <c r="FT63" s="188"/>
      <c r="FU63" s="188"/>
      <c r="FV63" s="188"/>
      <c r="FW63" s="188"/>
      <c r="FX63" s="188"/>
      <c r="FY63" s="188"/>
      <c r="FZ63" s="188"/>
      <c r="GA63" s="188"/>
      <c r="GB63" s="188"/>
      <c r="GC63" s="188"/>
      <c r="GD63" s="188"/>
      <c r="GE63" s="188"/>
      <c r="GF63" s="188"/>
      <c r="GG63" s="188"/>
      <c r="GH63" s="188"/>
      <c r="GI63" s="188"/>
      <c r="GJ63" s="188"/>
      <c r="GK63" s="188"/>
      <c r="GL63" s="188"/>
      <c r="GM63" s="188"/>
      <c r="GN63" s="188"/>
      <c r="GO63" s="188"/>
      <c r="GP63" s="188"/>
      <c r="GQ63" s="188"/>
      <c r="GR63" s="188"/>
      <c r="GS63" s="188"/>
      <c r="GT63" s="188"/>
      <c r="GU63" s="188"/>
      <c r="GV63" s="188"/>
      <c r="GW63" s="188"/>
      <c r="GX63" s="188"/>
      <c r="GY63" s="188"/>
      <c r="GZ63" s="188"/>
      <c r="HA63" s="188"/>
      <c r="HB63" s="188"/>
      <c r="HC63" s="188"/>
      <c r="HD63" s="188"/>
      <c r="HE63" s="188"/>
      <c r="HF63" s="188"/>
      <c r="HG63" s="188"/>
      <c r="HH63" s="188"/>
      <c r="HI63" s="188"/>
      <c r="HJ63" s="188"/>
      <c r="HK63" s="188"/>
      <c r="HL63" s="188"/>
    </row>
    <row r="64" spans="1:220" s="196" customFormat="1" ht="15.75" x14ac:dyDescent="0.25">
      <c r="A64" s="195"/>
      <c r="B64" s="195"/>
      <c r="C64" s="195"/>
      <c r="D64" s="195"/>
      <c r="E64" s="195"/>
      <c r="F64" s="195"/>
      <c r="G64" s="195"/>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8"/>
      <c r="CA64" s="188"/>
      <c r="CB64" s="188"/>
      <c r="CC64" s="188"/>
      <c r="CD64" s="188"/>
      <c r="CE64" s="188"/>
      <c r="CF64" s="188"/>
      <c r="CG64" s="188"/>
      <c r="CH64" s="188"/>
      <c r="CI64" s="188"/>
      <c r="CJ64" s="188"/>
      <c r="CK64" s="188"/>
      <c r="CL64" s="188"/>
      <c r="CM64" s="188"/>
      <c r="CN64" s="188"/>
      <c r="CO64" s="188"/>
      <c r="CP64" s="188"/>
      <c r="CQ64" s="188"/>
      <c r="CR64" s="188"/>
      <c r="CS64" s="188"/>
      <c r="CT64" s="188"/>
      <c r="CU64" s="188"/>
      <c r="CV64" s="188"/>
      <c r="CW64" s="188"/>
      <c r="CX64" s="188"/>
      <c r="CY64" s="188"/>
      <c r="CZ64" s="188"/>
      <c r="DA64" s="188"/>
      <c r="DB64" s="188"/>
      <c r="DC64" s="188"/>
      <c r="DD64" s="188"/>
      <c r="DE64" s="188"/>
      <c r="DF64" s="188"/>
      <c r="DG64" s="188"/>
      <c r="DH64" s="188"/>
      <c r="DI64" s="188"/>
      <c r="DJ64" s="188"/>
      <c r="DK64" s="188"/>
      <c r="DL64" s="188"/>
      <c r="DM64" s="188"/>
      <c r="DN64" s="188"/>
      <c r="DO64" s="188"/>
      <c r="DP64" s="188"/>
      <c r="DQ64" s="188"/>
      <c r="DR64" s="188"/>
      <c r="DS64" s="188"/>
      <c r="DT64" s="188"/>
      <c r="DU64" s="188"/>
      <c r="DV64" s="188"/>
      <c r="DW64" s="188"/>
      <c r="DX64" s="188"/>
      <c r="DY64" s="188"/>
      <c r="DZ64" s="188"/>
      <c r="EA64" s="188"/>
      <c r="EB64" s="188"/>
      <c r="EC64" s="188"/>
      <c r="ED64" s="188"/>
      <c r="EE64" s="188"/>
      <c r="EF64" s="188"/>
      <c r="EG64" s="188"/>
      <c r="EH64" s="188"/>
      <c r="EI64" s="188"/>
      <c r="EJ64" s="188"/>
      <c r="EK64" s="188"/>
      <c r="EL64" s="188"/>
      <c r="EM64" s="188"/>
      <c r="EN64" s="188"/>
      <c r="EO64" s="188"/>
      <c r="EP64" s="188"/>
      <c r="EQ64" s="188"/>
      <c r="ER64" s="188"/>
      <c r="ES64" s="188"/>
      <c r="ET64" s="188"/>
      <c r="EU64" s="188"/>
      <c r="EV64" s="188"/>
      <c r="EW64" s="188"/>
      <c r="EX64" s="188"/>
      <c r="EY64" s="188"/>
      <c r="EZ64" s="188"/>
      <c r="FA64" s="188"/>
      <c r="FB64" s="188"/>
      <c r="FC64" s="188"/>
      <c r="FD64" s="188"/>
      <c r="FE64" s="188"/>
      <c r="FF64" s="188"/>
      <c r="FG64" s="188"/>
      <c r="FH64" s="188"/>
      <c r="FI64" s="188"/>
      <c r="FJ64" s="188"/>
      <c r="FK64" s="188"/>
      <c r="FL64" s="188"/>
      <c r="FM64" s="188"/>
      <c r="FN64" s="188"/>
      <c r="FO64" s="188"/>
      <c r="FP64" s="188"/>
      <c r="FQ64" s="188"/>
      <c r="FR64" s="188"/>
      <c r="FS64" s="188"/>
      <c r="FT64" s="188"/>
      <c r="FU64" s="188"/>
      <c r="FV64" s="188"/>
      <c r="FW64" s="188"/>
      <c r="FX64" s="188"/>
      <c r="FY64" s="188"/>
      <c r="FZ64" s="188"/>
      <c r="GA64" s="188"/>
      <c r="GB64" s="188"/>
      <c r="GC64" s="188"/>
      <c r="GD64" s="188"/>
      <c r="GE64" s="188"/>
      <c r="GF64" s="188"/>
      <c r="GG64" s="188"/>
      <c r="GH64" s="188"/>
      <c r="GI64" s="188"/>
      <c r="GJ64" s="188"/>
      <c r="GK64" s="188"/>
      <c r="GL64" s="188"/>
      <c r="GM64" s="188"/>
      <c r="GN64" s="188"/>
      <c r="GO64" s="188"/>
      <c r="GP64" s="188"/>
      <c r="GQ64" s="188"/>
      <c r="GR64" s="188"/>
      <c r="GS64" s="188"/>
      <c r="GT64" s="188"/>
      <c r="GU64" s="188"/>
      <c r="GV64" s="188"/>
      <c r="GW64" s="188"/>
      <c r="GX64" s="188"/>
      <c r="GY64" s="188"/>
      <c r="GZ64" s="188"/>
      <c r="HA64" s="188"/>
      <c r="HB64" s="188"/>
      <c r="HC64" s="188"/>
      <c r="HD64" s="188"/>
      <c r="HE64" s="188"/>
      <c r="HF64" s="188"/>
      <c r="HG64" s="188"/>
      <c r="HH64" s="188"/>
      <c r="HI64" s="188"/>
      <c r="HJ64" s="188"/>
      <c r="HK64" s="188"/>
      <c r="HL64" s="188"/>
    </row>
    <row r="65" spans="1:220" s="196" customFormat="1" ht="15.75" x14ac:dyDescent="0.25">
      <c r="A65" s="195"/>
      <c r="B65" s="195"/>
      <c r="C65" s="195"/>
      <c r="D65" s="195"/>
      <c r="E65" s="195"/>
      <c r="F65" s="195"/>
      <c r="G65" s="195"/>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8"/>
      <c r="CA65" s="188"/>
      <c r="CB65" s="188"/>
      <c r="CC65" s="188"/>
      <c r="CD65" s="188"/>
      <c r="CE65" s="188"/>
      <c r="CF65" s="188"/>
      <c r="CG65" s="188"/>
      <c r="CH65" s="188"/>
      <c r="CI65" s="188"/>
      <c r="CJ65" s="188"/>
      <c r="CK65" s="188"/>
      <c r="CL65" s="188"/>
      <c r="CM65" s="188"/>
      <c r="CN65" s="188"/>
      <c r="CO65" s="188"/>
      <c r="CP65" s="188"/>
      <c r="CQ65" s="188"/>
      <c r="CR65" s="188"/>
      <c r="CS65" s="188"/>
      <c r="CT65" s="188"/>
      <c r="CU65" s="188"/>
      <c r="CV65" s="188"/>
      <c r="CW65" s="188"/>
      <c r="CX65" s="188"/>
      <c r="CY65" s="188"/>
      <c r="CZ65" s="188"/>
      <c r="DA65" s="188"/>
      <c r="DB65" s="188"/>
      <c r="DC65" s="188"/>
      <c r="DD65" s="188"/>
      <c r="DE65" s="188"/>
      <c r="DF65" s="188"/>
      <c r="DG65" s="188"/>
      <c r="DH65" s="188"/>
      <c r="DI65" s="188"/>
      <c r="DJ65" s="188"/>
      <c r="DK65" s="188"/>
      <c r="DL65" s="188"/>
      <c r="DM65" s="188"/>
      <c r="DN65" s="188"/>
      <c r="DO65" s="188"/>
      <c r="DP65" s="188"/>
      <c r="DQ65" s="188"/>
      <c r="DR65" s="188"/>
      <c r="DS65" s="188"/>
      <c r="DT65" s="188"/>
      <c r="DU65" s="188"/>
      <c r="DV65" s="188"/>
      <c r="DW65" s="188"/>
      <c r="DX65" s="188"/>
      <c r="DY65" s="188"/>
      <c r="DZ65" s="188"/>
      <c r="EA65" s="188"/>
      <c r="EB65" s="188"/>
      <c r="EC65" s="188"/>
      <c r="ED65" s="188"/>
      <c r="EE65" s="188"/>
      <c r="EF65" s="188"/>
      <c r="EG65" s="188"/>
      <c r="EH65" s="188"/>
      <c r="EI65" s="188"/>
      <c r="EJ65" s="188"/>
      <c r="EK65" s="188"/>
      <c r="EL65" s="188"/>
      <c r="EM65" s="188"/>
      <c r="EN65" s="188"/>
      <c r="EO65" s="188"/>
      <c r="EP65" s="188"/>
      <c r="EQ65" s="188"/>
      <c r="ER65" s="188"/>
      <c r="ES65" s="188"/>
      <c r="ET65" s="188"/>
      <c r="EU65" s="188"/>
      <c r="EV65" s="188"/>
      <c r="EW65" s="188"/>
      <c r="EX65" s="188"/>
      <c r="EY65" s="188"/>
      <c r="EZ65" s="188"/>
      <c r="FA65" s="188"/>
      <c r="FB65" s="188"/>
      <c r="FC65" s="188"/>
      <c r="FD65" s="188"/>
      <c r="FE65" s="188"/>
      <c r="FF65" s="188"/>
      <c r="FG65" s="188"/>
      <c r="FH65" s="188"/>
      <c r="FI65" s="188"/>
      <c r="FJ65" s="188"/>
      <c r="FK65" s="188"/>
      <c r="FL65" s="188"/>
      <c r="FM65" s="188"/>
      <c r="FN65" s="188"/>
      <c r="FO65" s="188"/>
      <c r="FP65" s="188"/>
      <c r="FQ65" s="188"/>
      <c r="FR65" s="188"/>
      <c r="FS65" s="188"/>
      <c r="FT65" s="188"/>
      <c r="FU65" s="188"/>
      <c r="FV65" s="188"/>
      <c r="FW65" s="188"/>
      <c r="FX65" s="188"/>
      <c r="FY65" s="188"/>
      <c r="FZ65" s="188"/>
      <c r="GA65" s="188"/>
      <c r="GB65" s="188"/>
      <c r="GC65" s="188"/>
      <c r="GD65" s="188"/>
      <c r="GE65" s="188"/>
      <c r="GF65" s="188"/>
      <c r="GG65" s="188"/>
      <c r="GH65" s="188"/>
      <c r="GI65" s="188"/>
      <c r="GJ65" s="188"/>
      <c r="GK65" s="188"/>
      <c r="GL65" s="188"/>
      <c r="GM65" s="188"/>
      <c r="GN65" s="188"/>
      <c r="GO65" s="188"/>
      <c r="GP65" s="188"/>
      <c r="GQ65" s="188"/>
      <c r="GR65" s="188"/>
      <c r="GS65" s="188"/>
      <c r="GT65" s="188"/>
      <c r="GU65" s="188"/>
      <c r="GV65" s="188"/>
      <c r="GW65" s="188"/>
      <c r="GX65" s="188"/>
      <c r="GY65" s="188"/>
      <c r="GZ65" s="188"/>
      <c r="HA65" s="188"/>
      <c r="HB65" s="188"/>
      <c r="HC65" s="188"/>
      <c r="HD65" s="188"/>
      <c r="HE65" s="188"/>
      <c r="HF65" s="188"/>
      <c r="HG65" s="188"/>
      <c r="HH65" s="188"/>
      <c r="HI65" s="188"/>
      <c r="HJ65" s="188"/>
      <c r="HK65" s="188"/>
      <c r="HL65" s="188"/>
    </row>
    <row r="66" spans="1:220" s="196" customFormat="1" ht="15.75" x14ac:dyDescent="0.25">
      <c r="A66" s="195"/>
      <c r="B66" s="195"/>
      <c r="C66" s="195"/>
      <c r="D66" s="195"/>
      <c r="E66" s="195"/>
      <c r="F66" s="195"/>
      <c r="G66" s="195"/>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8"/>
      <c r="CA66" s="188"/>
      <c r="CB66" s="188"/>
      <c r="CC66" s="188"/>
      <c r="CD66" s="188"/>
      <c r="CE66" s="188"/>
      <c r="CF66" s="188"/>
      <c r="CG66" s="188"/>
      <c r="CH66" s="188"/>
      <c r="CI66" s="188"/>
      <c r="CJ66" s="188"/>
      <c r="CK66" s="188"/>
      <c r="CL66" s="188"/>
      <c r="CM66" s="188"/>
      <c r="CN66" s="188"/>
      <c r="CO66" s="188"/>
      <c r="CP66" s="188"/>
      <c r="CQ66" s="188"/>
      <c r="CR66" s="188"/>
      <c r="CS66" s="188"/>
      <c r="CT66" s="188"/>
      <c r="CU66" s="188"/>
      <c r="CV66" s="188"/>
      <c r="CW66" s="188"/>
      <c r="CX66" s="188"/>
      <c r="CY66" s="188"/>
      <c r="CZ66" s="188"/>
      <c r="DA66" s="188"/>
      <c r="DB66" s="188"/>
      <c r="DC66" s="188"/>
      <c r="DD66" s="188"/>
      <c r="DE66" s="188"/>
      <c r="DF66" s="188"/>
      <c r="DG66" s="188"/>
      <c r="DH66" s="188"/>
      <c r="DI66" s="188"/>
      <c r="DJ66" s="188"/>
      <c r="DK66" s="188"/>
      <c r="DL66" s="188"/>
      <c r="DM66" s="188"/>
      <c r="DN66" s="188"/>
      <c r="DO66" s="188"/>
      <c r="DP66" s="188"/>
      <c r="DQ66" s="188"/>
      <c r="DR66" s="188"/>
      <c r="DS66" s="188"/>
      <c r="DT66" s="188"/>
      <c r="DU66" s="188"/>
      <c r="DV66" s="188"/>
      <c r="DW66" s="188"/>
      <c r="DX66" s="188"/>
      <c r="DY66" s="188"/>
      <c r="DZ66" s="188"/>
      <c r="EA66" s="188"/>
      <c r="EB66" s="188"/>
      <c r="EC66" s="188"/>
      <c r="ED66" s="188"/>
      <c r="EE66" s="188"/>
      <c r="EF66" s="188"/>
      <c r="EG66" s="188"/>
      <c r="EH66" s="188"/>
      <c r="EI66" s="188"/>
      <c r="EJ66" s="188"/>
      <c r="EK66" s="188"/>
      <c r="EL66" s="188"/>
      <c r="EM66" s="188"/>
      <c r="EN66" s="188"/>
      <c r="EO66" s="188"/>
      <c r="EP66" s="188"/>
      <c r="EQ66" s="188"/>
      <c r="ER66" s="188"/>
      <c r="ES66" s="188"/>
      <c r="ET66" s="188"/>
      <c r="EU66" s="188"/>
      <c r="EV66" s="188"/>
      <c r="EW66" s="188"/>
      <c r="EX66" s="188"/>
      <c r="EY66" s="188"/>
      <c r="EZ66" s="188"/>
      <c r="FA66" s="188"/>
      <c r="FB66" s="188"/>
      <c r="FC66" s="188"/>
      <c r="FD66" s="188"/>
      <c r="FE66" s="188"/>
      <c r="FF66" s="188"/>
      <c r="FG66" s="188"/>
      <c r="FH66" s="188"/>
      <c r="FI66" s="188"/>
      <c r="FJ66" s="188"/>
      <c r="FK66" s="188"/>
      <c r="FL66" s="188"/>
      <c r="FM66" s="188"/>
      <c r="FN66" s="188"/>
      <c r="FO66" s="188"/>
      <c r="FP66" s="188"/>
      <c r="FQ66" s="188"/>
      <c r="FR66" s="188"/>
      <c r="FS66" s="188"/>
      <c r="FT66" s="188"/>
      <c r="FU66" s="188"/>
      <c r="FV66" s="188"/>
      <c r="FW66" s="188"/>
      <c r="FX66" s="188"/>
      <c r="FY66" s="188"/>
      <c r="FZ66" s="188"/>
      <c r="GA66" s="188"/>
      <c r="GB66" s="188"/>
      <c r="GC66" s="188"/>
      <c r="GD66" s="188"/>
      <c r="GE66" s="188"/>
      <c r="GF66" s="188"/>
      <c r="GG66" s="188"/>
      <c r="GH66" s="188"/>
      <c r="GI66" s="188"/>
      <c r="GJ66" s="188"/>
      <c r="GK66" s="188"/>
      <c r="GL66" s="188"/>
      <c r="GM66" s="188"/>
      <c r="GN66" s="188"/>
      <c r="GO66" s="188"/>
      <c r="GP66" s="188"/>
      <c r="GQ66" s="188"/>
      <c r="GR66" s="188"/>
      <c r="GS66" s="188"/>
      <c r="GT66" s="188"/>
      <c r="GU66" s="188"/>
      <c r="GV66" s="188"/>
      <c r="GW66" s="188"/>
      <c r="GX66" s="188"/>
      <c r="GY66" s="188"/>
      <c r="GZ66" s="188"/>
      <c r="HA66" s="188"/>
      <c r="HB66" s="188"/>
      <c r="HC66" s="188"/>
      <c r="HD66" s="188"/>
      <c r="HE66" s="188"/>
      <c r="HF66" s="188"/>
      <c r="HG66" s="188"/>
      <c r="HH66" s="188"/>
      <c r="HI66" s="188"/>
      <c r="HJ66" s="188"/>
      <c r="HK66" s="188"/>
      <c r="HL66" s="188"/>
    </row>
    <row r="67" spans="1:220" s="196" customFormat="1" ht="15.75" x14ac:dyDescent="0.25">
      <c r="A67" s="195"/>
      <c r="B67" s="195"/>
      <c r="C67" s="195"/>
      <c r="D67" s="195"/>
      <c r="E67" s="195"/>
      <c r="F67" s="195"/>
      <c r="G67" s="195"/>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c r="BA67" s="188"/>
      <c r="BB67" s="188"/>
      <c r="BC67" s="188"/>
      <c r="BD67" s="188"/>
      <c r="BE67" s="188"/>
      <c r="BF67" s="188"/>
      <c r="BG67" s="188"/>
      <c r="BH67" s="188"/>
      <c r="BI67" s="188"/>
      <c r="BJ67" s="188"/>
      <c r="BK67" s="188"/>
      <c r="BL67" s="188"/>
      <c r="BM67" s="188"/>
      <c r="BN67" s="188"/>
      <c r="BO67" s="188"/>
      <c r="BP67" s="188"/>
      <c r="BQ67" s="188"/>
      <c r="BR67" s="188"/>
      <c r="BS67" s="188"/>
      <c r="BT67" s="188"/>
      <c r="BU67" s="188"/>
      <c r="BV67" s="188"/>
      <c r="BW67" s="188"/>
      <c r="BX67" s="188"/>
      <c r="BY67" s="188"/>
      <c r="BZ67" s="188"/>
      <c r="CA67" s="188"/>
      <c r="CB67" s="188"/>
      <c r="CC67" s="188"/>
      <c r="CD67" s="188"/>
      <c r="CE67" s="188"/>
      <c r="CF67" s="188"/>
      <c r="CG67" s="188"/>
      <c r="CH67" s="188"/>
      <c r="CI67" s="188"/>
      <c r="CJ67" s="188"/>
      <c r="CK67" s="188"/>
      <c r="CL67" s="188"/>
      <c r="CM67" s="188"/>
      <c r="CN67" s="188"/>
      <c r="CO67" s="188"/>
      <c r="CP67" s="188"/>
      <c r="CQ67" s="188"/>
      <c r="CR67" s="188"/>
      <c r="CS67" s="188"/>
      <c r="CT67" s="188"/>
      <c r="CU67" s="188"/>
      <c r="CV67" s="188"/>
      <c r="CW67" s="188"/>
      <c r="CX67" s="188"/>
      <c r="CY67" s="188"/>
      <c r="CZ67" s="188"/>
      <c r="DA67" s="188"/>
      <c r="DB67" s="188"/>
      <c r="DC67" s="188"/>
      <c r="DD67" s="188"/>
      <c r="DE67" s="188"/>
      <c r="DF67" s="188"/>
      <c r="DG67" s="188"/>
      <c r="DH67" s="188"/>
      <c r="DI67" s="188"/>
      <c r="DJ67" s="188"/>
      <c r="DK67" s="188"/>
      <c r="DL67" s="188"/>
      <c r="DM67" s="188"/>
      <c r="DN67" s="188"/>
      <c r="DO67" s="188"/>
      <c r="DP67" s="188"/>
      <c r="DQ67" s="188"/>
      <c r="DR67" s="188"/>
      <c r="DS67" s="188"/>
      <c r="DT67" s="188"/>
      <c r="DU67" s="188"/>
      <c r="DV67" s="188"/>
      <c r="DW67" s="188"/>
      <c r="DX67" s="188"/>
      <c r="DY67" s="188"/>
      <c r="DZ67" s="188"/>
      <c r="EA67" s="188"/>
      <c r="EB67" s="188"/>
      <c r="EC67" s="188"/>
      <c r="ED67" s="188"/>
      <c r="EE67" s="188"/>
      <c r="EF67" s="188"/>
      <c r="EG67" s="188"/>
      <c r="EH67" s="188"/>
      <c r="EI67" s="188"/>
      <c r="EJ67" s="188"/>
      <c r="EK67" s="188"/>
      <c r="EL67" s="188"/>
      <c r="EM67" s="188"/>
      <c r="EN67" s="188"/>
      <c r="EO67" s="188"/>
      <c r="EP67" s="188"/>
      <c r="EQ67" s="188"/>
      <c r="ER67" s="188"/>
      <c r="ES67" s="188"/>
      <c r="ET67" s="188"/>
      <c r="EU67" s="188"/>
      <c r="EV67" s="188"/>
      <c r="EW67" s="188"/>
      <c r="EX67" s="188"/>
      <c r="EY67" s="188"/>
      <c r="EZ67" s="188"/>
      <c r="FA67" s="188"/>
      <c r="FB67" s="188"/>
      <c r="FC67" s="188"/>
      <c r="FD67" s="188"/>
      <c r="FE67" s="188"/>
      <c r="FF67" s="188"/>
      <c r="FG67" s="188"/>
      <c r="FH67" s="188"/>
      <c r="FI67" s="188"/>
      <c r="FJ67" s="188"/>
      <c r="FK67" s="188"/>
      <c r="FL67" s="188"/>
      <c r="FM67" s="188"/>
      <c r="FN67" s="188"/>
      <c r="FO67" s="188"/>
      <c r="FP67" s="188"/>
      <c r="FQ67" s="188"/>
      <c r="FR67" s="188"/>
      <c r="FS67" s="188"/>
      <c r="FT67" s="188"/>
      <c r="FU67" s="188"/>
      <c r="FV67" s="188"/>
      <c r="FW67" s="188"/>
      <c r="FX67" s="188"/>
      <c r="FY67" s="188"/>
      <c r="FZ67" s="188"/>
      <c r="GA67" s="188"/>
      <c r="GB67" s="188"/>
      <c r="GC67" s="188"/>
      <c r="GD67" s="188"/>
      <c r="GE67" s="188"/>
      <c r="GF67" s="188"/>
      <c r="GG67" s="188"/>
      <c r="GH67" s="188"/>
      <c r="GI67" s="188"/>
      <c r="GJ67" s="188"/>
      <c r="GK67" s="188"/>
      <c r="GL67" s="188"/>
      <c r="GM67" s="188"/>
      <c r="GN67" s="188"/>
      <c r="GO67" s="188"/>
      <c r="GP67" s="188"/>
      <c r="GQ67" s="188"/>
      <c r="GR67" s="188"/>
      <c r="GS67" s="188"/>
      <c r="GT67" s="188"/>
      <c r="GU67" s="188"/>
      <c r="GV67" s="188"/>
      <c r="GW67" s="188"/>
      <c r="GX67" s="188"/>
      <c r="GY67" s="188"/>
      <c r="GZ67" s="188"/>
      <c r="HA67" s="188"/>
      <c r="HB67" s="188"/>
      <c r="HC67" s="188"/>
      <c r="HD67" s="188"/>
      <c r="HE67" s="188"/>
      <c r="HF67" s="188"/>
      <c r="HG67" s="188"/>
      <c r="HH67" s="188"/>
      <c r="HI67" s="188"/>
      <c r="HJ67" s="188"/>
      <c r="HK67" s="188"/>
      <c r="HL67" s="188"/>
    </row>
    <row r="68" spans="1:220" ht="15.75" x14ac:dyDescent="0.25">
      <c r="A68" s="195"/>
      <c r="B68" s="195"/>
      <c r="C68" s="195"/>
      <c r="D68" s="195"/>
      <c r="E68" s="195"/>
      <c r="F68" s="195"/>
    </row>
    <row r="69" spans="1:220" ht="15.75" x14ac:dyDescent="0.25">
      <c r="A69" s="195"/>
      <c r="B69" s="195"/>
      <c r="C69" s="195"/>
      <c r="D69" s="195"/>
      <c r="E69" s="195"/>
      <c r="F69" s="195"/>
    </row>
    <row r="70" spans="1:220" ht="15.75" x14ac:dyDescent="0.25">
      <c r="A70" s="195"/>
      <c r="B70" s="195"/>
      <c r="C70" s="195"/>
      <c r="D70" s="195"/>
      <c r="E70" s="195"/>
      <c r="F70" s="195"/>
    </row>
    <row r="71" spans="1:220" ht="15.75" x14ac:dyDescent="0.25">
      <c r="A71" s="195"/>
      <c r="B71" s="195"/>
      <c r="C71" s="195"/>
      <c r="D71" s="195"/>
      <c r="E71" s="195"/>
      <c r="F71" s="195"/>
    </row>
    <row r="72" spans="1:220" ht="15.75" x14ac:dyDescent="0.25">
      <c r="A72" s="195"/>
      <c r="B72" s="195"/>
      <c r="C72" s="195"/>
      <c r="D72" s="195"/>
      <c r="E72" s="195"/>
      <c r="F72" s="195"/>
    </row>
    <row r="73" spans="1:220" ht="15.75" x14ac:dyDescent="0.25">
      <c r="A73" s="195"/>
      <c r="B73" s="195"/>
      <c r="C73" s="195"/>
      <c r="D73" s="195"/>
      <c r="E73" s="195"/>
      <c r="F73" s="195"/>
    </row>
    <row r="74" spans="1:220" ht="15.75" x14ac:dyDescent="0.25">
      <c r="A74" s="195"/>
      <c r="B74" s="195"/>
      <c r="C74" s="195"/>
      <c r="D74" s="195"/>
      <c r="E74" s="195"/>
      <c r="F74" s="195"/>
    </row>
    <row r="75" spans="1:220" ht="15.75" x14ac:dyDescent="0.25">
      <c r="A75" s="195"/>
      <c r="B75" s="195"/>
      <c r="C75" s="195"/>
      <c r="D75" s="195"/>
      <c r="E75" s="195"/>
      <c r="F75" s="195"/>
    </row>
    <row r="76" spans="1:220" ht="15.75" x14ac:dyDescent="0.25">
      <c r="A76" s="195"/>
      <c r="B76" s="195"/>
      <c r="C76" s="195"/>
      <c r="D76" s="195"/>
      <c r="E76" s="195"/>
      <c r="F76" s="195"/>
    </row>
  </sheetData>
  <mergeCells count="51">
    <mergeCell ref="A48:F48"/>
    <mergeCell ref="A49:F49"/>
    <mergeCell ref="A50:F50"/>
    <mergeCell ref="A51:F51"/>
    <mergeCell ref="A52:F52"/>
    <mergeCell ref="A43:F43"/>
    <mergeCell ref="A44:F44"/>
    <mergeCell ref="A45:F45"/>
    <mergeCell ref="A46:F46"/>
    <mergeCell ref="A47:F47"/>
    <mergeCell ref="A2:F2"/>
    <mergeCell ref="A3:F3"/>
    <mergeCell ref="A26:F26"/>
    <mergeCell ref="A32:F32"/>
    <mergeCell ref="A42:F42"/>
    <mergeCell ref="A4:F4"/>
    <mergeCell ref="A16:F16"/>
    <mergeCell ref="A25:F25"/>
    <mergeCell ref="A14:F14"/>
    <mergeCell ref="A39:F39"/>
    <mergeCell ref="A41:F41"/>
    <mergeCell ref="A38:F38"/>
    <mergeCell ref="A40:F40"/>
    <mergeCell ref="A7:F7"/>
    <mergeCell ref="A6:F6"/>
    <mergeCell ref="A5:F5"/>
    <mergeCell ref="A27:F27"/>
    <mergeCell ref="A28:F28"/>
    <mergeCell ref="A24:F24"/>
    <mergeCell ref="A23:F23"/>
    <mergeCell ref="A13:F13"/>
    <mergeCell ref="A15:F15"/>
    <mergeCell ref="A22:F22"/>
    <mergeCell ref="A21:F21"/>
    <mergeCell ref="A20:F20"/>
    <mergeCell ref="A19:F19"/>
    <mergeCell ref="A18:F18"/>
    <mergeCell ref="A17:F17"/>
    <mergeCell ref="A12:F12"/>
    <mergeCell ref="A11:F11"/>
    <mergeCell ref="A10:F10"/>
    <mergeCell ref="A9:F9"/>
    <mergeCell ref="A8:F8"/>
    <mergeCell ref="A29:F29"/>
    <mergeCell ref="A30:F30"/>
    <mergeCell ref="A36:F36"/>
    <mergeCell ref="A37:F37"/>
    <mergeCell ref="A35:F35"/>
    <mergeCell ref="A34:F34"/>
    <mergeCell ref="A33:F33"/>
    <mergeCell ref="A31:F31"/>
  </mergeCells>
  <pageMargins left="0.1" right="0.1" top="0.25" bottom="0.25" header="0.3" footer="0.3"/>
  <pageSetup scale="64" fitToHeight="11" orientation="portrait" horizontalDpi="1200" verticalDpi="1200" r:id="rId1"/>
  <headerFooter>
    <oddFooter>&amp;C&amp;D&amp;RPage &amp;P of &amp;N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773E02-6EF9-45D0-A919-2BA041690DB9}">
  <sheetPr codeName="Sheet1"/>
  <dimension ref="A1:ADD2674"/>
  <sheetViews>
    <sheetView showGridLines="0" defaultGridColor="0" colorId="9" zoomScaleNormal="100" workbookViewId="0">
      <selection activeCell="M17" sqref="M17"/>
    </sheetView>
  </sheetViews>
  <sheetFormatPr defaultColWidth="9.140625" defaultRowHeight="14.25" x14ac:dyDescent="0.2"/>
  <cols>
    <col min="1" max="1" width="3" style="21" customWidth="1"/>
    <col min="2" max="2" width="10.7109375" style="3" customWidth="1"/>
    <col min="3" max="3" width="7.140625" style="3" customWidth="1"/>
    <col min="4" max="7" width="15.140625" style="3" customWidth="1"/>
    <col min="8" max="8" width="3.140625" style="3" customWidth="1"/>
    <col min="9" max="16" width="9.140625" style="3"/>
    <col min="17" max="17" width="2.85546875" style="3" customWidth="1"/>
    <col min="18" max="784" width="9.140625" style="21"/>
    <col min="785" max="16384" width="9.140625" style="3"/>
  </cols>
  <sheetData>
    <row r="1" spans="1:784" s="21" customFormat="1" ht="15" thickBot="1" x14ac:dyDescent="0.25">
      <c r="B1" s="37"/>
      <c r="C1" s="36"/>
      <c r="D1" s="36"/>
      <c r="E1" s="36"/>
      <c r="F1" s="36"/>
      <c r="G1" s="36"/>
      <c r="H1" s="36"/>
      <c r="I1" s="36"/>
      <c r="J1" s="36"/>
      <c r="K1" s="36"/>
      <c r="L1" s="36"/>
      <c r="M1" s="36"/>
      <c r="N1" s="36"/>
      <c r="O1" s="36"/>
      <c r="P1" s="36"/>
      <c r="Q1" s="36"/>
    </row>
    <row r="2" spans="1:784" s="23" customFormat="1" ht="32.450000000000003" customHeight="1" x14ac:dyDescent="0.25">
      <c r="A2" s="24"/>
      <c r="B2" s="222" t="s">
        <v>0</v>
      </c>
      <c r="C2" s="223"/>
      <c r="D2" s="223"/>
      <c r="E2" s="223"/>
      <c r="F2" s="223"/>
      <c r="G2" s="223"/>
      <c r="H2" s="223"/>
      <c r="I2" s="223"/>
      <c r="J2" s="223"/>
      <c r="K2" s="223"/>
      <c r="L2" s="223"/>
      <c r="M2" s="223"/>
      <c r="N2" s="223"/>
      <c r="O2" s="223"/>
      <c r="P2" s="223"/>
      <c r="Q2" s="2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c r="BP2" s="24"/>
      <c r="BQ2" s="24"/>
      <c r="BR2" s="24"/>
      <c r="BS2" s="24"/>
      <c r="BT2" s="24"/>
      <c r="BU2" s="24"/>
      <c r="BV2" s="24"/>
      <c r="BW2" s="24"/>
      <c r="BX2" s="24"/>
      <c r="BY2" s="24"/>
      <c r="BZ2" s="24"/>
      <c r="CA2" s="24"/>
      <c r="CB2" s="24"/>
      <c r="CC2" s="24"/>
      <c r="CD2" s="24"/>
      <c r="CE2" s="24"/>
      <c r="CF2" s="24"/>
      <c r="CG2" s="24"/>
      <c r="CH2" s="24"/>
      <c r="CI2" s="24"/>
      <c r="CJ2" s="24"/>
      <c r="CK2" s="24"/>
      <c r="CL2" s="24"/>
      <c r="CM2" s="24"/>
      <c r="CN2" s="24"/>
      <c r="CO2" s="24"/>
      <c r="CP2" s="24"/>
      <c r="CQ2" s="24"/>
      <c r="CR2" s="24"/>
      <c r="CS2" s="24"/>
      <c r="CT2" s="24"/>
      <c r="CU2" s="24"/>
      <c r="CV2" s="24"/>
      <c r="CW2" s="24"/>
      <c r="CX2" s="24"/>
      <c r="CY2" s="24"/>
      <c r="CZ2" s="24"/>
      <c r="DA2" s="24"/>
      <c r="DB2" s="24"/>
      <c r="DC2" s="24"/>
      <c r="DD2" s="24"/>
      <c r="DE2" s="24"/>
      <c r="DF2" s="24"/>
      <c r="DG2" s="24"/>
      <c r="DH2" s="24"/>
      <c r="DI2" s="24"/>
      <c r="DJ2" s="24"/>
      <c r="DK2" s="24"/>
      <c r="DL2" s="24"/>
      <c r="DM2" s="24"/>
      <c r="DN2" s="24"/>
      <c r="DO2" s="24"/>
      <c r="DP2" s="24"/>
      <c r="DQ2" s="24"/>
      <c r="DR2" s="24"/>
      <c r="DS2" s="24"/>
      <c r="DT2" s="24"/>
      <c r="DU2" s="24"/>
      <c r="DV2" s="24"/>
      <c r="DW2" s="24"/>
      <c r="DX2" s="24"/>
      <c r="DY2" s="24"/>
      <c r="DZ2" s="24"/>
      <c r="EA2" s="24"/>
      <c r="EB2" s="24"/>
      <c r="EC2" s="24"/>
      <c r="ED2" s="24"/>
      <c r="EE2" s="24"/>
      <c r="EF2" s="24"/>
      <c r="EG2" s="24"/>
      <c r="EH2" s="24"/>
      <c r="EI2" s="24"/>
      <c r="EJ2" s="24"/>
      <c r="EK2" s="24"/>
      <c r="EL2" s="24"/>
      <c r="EM2" s="24"/>
      <c r="EN2" s="24"/>
      <c r="EO2" s="24"/>
      <c r="EP2" s="24"/>
      <c r="EQ2" s="24"/>
      <c r="ER2" s="24"/>
      <c r="ES2" s="24"/>
      <c r="ET2" s="24"/>
      <c r="EU2" s="24"/>
      <c r="EV2" s="24"/>
      <c r="EW2" s="24"/>
      <c r="EX2" s="24"/>
      <c r="EY2" s="24"/>
      <c r="EZ2" s="24"/>
      <c r="FA2" s="24"/>
      <c r="FB2" s="24"/>
      <c r="FC2" s="24"/>
      <c r="FD2" s="24"/>
      <c r="FE2" s="24"/>
      <c r="FF2" s="24"/>
      <c r="FG2" s="24"/>
      <c r="FH2" s="24"/>
      <c r="FI2" s="24"/>
      <c r="FJ2" s="24"/>
      <c r="FK2" s="24"/>
      <c r="FL2" s="24"/>
      <c r="FM2" s="24"/>
      <c r="FN2" s="24"/>
      <c r="FO2" s="24"/>
      <c r="FP2" s="24"/>
      <c r="FQ2" s="24"/>
      <c r="FR2" s="24"/>
      <c r="FS2" s="24"/>
      <c r="FT2" s="24"/>
      <c r="FU2" s="24"/>
      <c r="FV2" s="24"/>
      <c r="FW2" s="24"/>
      <c r="FX2" s="24"/>
      <c r="FY2" s="24"/>
      <c r="FZ2" s="24"/>
      <c r="GA2" s="24"/>
      <c r="GB2" s="24"/>
      <c r="GC2" s="24"/>
      <c r="GD2" s="24"/>
      <c r="GE2" s="24"/>
      <c r="GF2" s="24"/>
      <c r="GG2" s="24"/>
      <c r="GH2" s="24"/>
      <c r="GI2" s="24"/>
      <c r="GJ2" s="24"/>
      <c r="GK2" s="24"/>
      <c r="GL2" s="24"/>
      <c r="GM2" s="24"/>
      <c r="GN2" s="24"/>
      <c r="GO2" s="24"/>
      <c r="GP2" s="24"/>
      <c r="GQ2" s="24"/>
      <c r="GR2" s="24"/>
      <c r="GS2" s="24"/>
      <c r="GT2" s="24"/>
      <c r="GU2" s="24"/>
      <c r="GV2" s="24"/>
      <c r="GW2" s="24"/>
      <c r="GX2" s="24"/>
      <c r="GY2" s="24"/>
      <c r="GZ2" s="24"/>
      <c r="HA2" s="24"/>
      <c r="HB2" s="24"/>
      <c r="HC2" s="24"/>
      <c r="HD2" s="24"/>
      <c r="HE2" s="24"/>
      <c r="HF2" s="24"/>
      <c r="HG2" s="24"/>
      <c r="HH2" s="24"/>
      <c r="HI2" s="24"/>
      <c r="HJ2" s="24"/>
      <c r="HK2" s="24"/>
      <c r="HL2" s="24"/>
      <c r="HM2" s="24"/>
      <c r="HN2" s="24"/>
      <c r="HO2" s="24"/>
      <c r="HP2" s="24"/>
      <c r="HQ2" s="24"/>
      <c r="HR2" s="24"/>
      <c r="HS2" s="24"/>
      <c r="HT2" s="24"/>
      <c r="HU2" s="24"/>
      <c r="HV2" s="24"/>
      <c r="HW2" s="24"/>
      <c r="HX2" s="24"/>
      <c r="HY2" s="24"/>
      <c r="HZ2" s="24"/>
      <c r="IA2" s="24"/>
      <c r="IB2" s="24"/>
      <c r="IC2" s="24"/>
      <c r="ID2" s="24"/>
      <c r="IE2" s="24"/>
      <c r="IF2" s="24"/>
      <c r="IG2" s="24"/>
      <c r="IH2" s="24"/>
      <c r="II2" s="24"/>
      <c r="IJ2" s="24"/>
      <c r="IK2" s="24"/>
      <c r="IL2" s="24"/>
      <c r="IM2" s="24"/>
      <c r="IN2" s="24"/>
      <c r="IO2" s="24"/>
      <c r="IP2" s="24"/>
      <c r="IQ2" s="24"/>
      <c r="IR2" s="24"/>
      <c r="IS2" s="24"/>
      <c r="IT2" s="24"/>
      <c r="IU2" s="24"/>
      <c r="IV2" s="24"/>
      <c r="IW2" s="24"/>
      <c r="IX2" s="24"/>
      <c r="IY2" s="24"/>
      <c r="IZ2" s="24"/>
      <c r="JA2" s="24"/>
      <c r="JB2" s="24"/>
      <c r="JC2" s="24"/>
      <c r="JD2" s="24"/>
      <c r="JE2" s="24"/>
      <c r="JF2" s="24"/>
      <c r="JG2" s="24"/>
      <c r="JH2" s="24"/>
      <c r="JI2" s="24"/>
      <c r="JJ2" s="24"/>
      <c r="JK2" s="24"/>
      <c r="JL2" s="24"/>
      <c r="JM2" s="24"/>
      <c r="JN2" s="24"/>
      <c r="JO2" s="24"/>
      <c r="JP2" s="24"/>
      <c r="JQ2" s="24"/>
      <c r="JR2" s="24"/>
      <c r="JS2" s="24"/>
      <c r="JT2" s="24"/>
      <c r="JU2" s="24"/>
      <c r="JV2" s="24"/>
      <c r="JW2" s="24"/>
      <c r="JX2" s="24"/>
      <c r="JY2" s="24"/>
      <c r="JZ2" s="24"/>
      <c r="KA2" s="24"/>
      <c r="KB2" s="24"/>
      <c r="KC2" s="24"/>
      <c r="KD2" s="24"/>
      <c r="KE2" s="24"/>
      <c r="KF2" s="24"/>
      <c r="KG2" s="24"/>
      <c r="KH2" s="24"/>
      <c r="KI2" s="24"/>
      <c r="KJ2" s="24"/>
      <c r="KK2" s="24"/>
      <c r="KL2" s="24"/>
      <c r="KM2" s="24"/>
      <c r="KN2" s="24"/>
      <c r="KO2" s="24"/>
      <c r="KP2" s="24"/>
      <c r="KQ2" s="24"/>
      <c r="KR2" s="24"/>
      <c r="KS2" s="24"/>
      <c r="KT2" s="24"/>
      <c r="KU2" s="24"/>
      <c r="KV2" s="24"/>
      <c r="KW2" s="24"/>
      <c r="KX2" s="24"/>
      <c r="KY2" s="24"/>
      <c r="KZ2" s="24"/>
      <c r="LA2" s="24"/>
      <c r="LB2" s="24"/>
      <c r="LC2" s="24"/>
      <c r="LD2" s="24"/>
      <c r="LE2" s="24"/>
      <c r="LF2" s="24"/>
      <c r="LG2" s="24"/>
      <c r="LH2" s="24"/>
      <c r="LI2" s="24"/>
      <c r="LJ2" s="24"/>
      <c r="LK2" s="24"/>
      <c r="LL2" s="24"/>
      <c r="LM2" s="24"/>
      <c r="LN2" s="24"/>
      <c r="LO2" s="24"/>
      <c r="LP2" s="24"/>
      <c r="LQ2" s="24"/>
      <c r="LR2" s="24"/>
      <c r="LS2" s="24"/>
      <c r="LT2" s="24"/>
      <c r="LU2" s="24"/>
      <c r="LV2" s="24"/>
      <c r="LW2" s="24"/>
      <c r="LX2" s="24"/>
      <c r="LY2" s="24"/>
      <c r="LZ2" s="24"/>
      <c r="MA2" s="24"/>
      <c r="MB2" s="24"/>
      <c r="MC2" s="24"/>
      <c r="MD2" s="24"/>
      <c r="ME2" s="24"/>
      <c r="MF2" s="24"/>
      <c r="MG2" s="24"/>
      <c r="MH2" s="24"/>
      <c r="MI2" s="24"/>
      <c r="MJ2" s="24"/>
      <c r="MK2" s="24"/>
      <c r="ML2" s="24"/>
      <c r="MM2" s="24"/>
      <c r="MN2" s="24"/>
      <c r="MO2" s="24"/>
      <c r="MP2" s="24"/>
      <c r="MQ2" s="24"/>
      <c r="MR2" s="24"/>
      <c r="MS2" s="24"/>
      <c r="MT2" s="24"/>
      <c r="MU2" s="24"/>
      <c r="MV2" s="24"/>
      <c r="MW2" s="24"/>
      <c r="MX2" s="24"/>
      <c r="MY2" s="24"/>
      <c r="MZ2" s="24"/>
      <c r="NA2" s="24"/>
      <c r="NB2" s="24"/>
      <c r="NC2" s="24"/>
      <c r="ND2" s="24"/>
      <c r="NE2" s="24"/>
      <c r="NF2" s="24"/>
      <c r="NG2" s="24"/>
      <c r="NH2" s="24"/>
      <c r="NI2" s="24"/>
      <c r="NJ2" s="24"/>
      <c r="NK2" s="24"/>
      <c r="NL2" s="24"/>
      <c r="NM2" s="24"/>
      <c r="NN2" s="24"/>
      <c r="NO2" s="24"/>
      <c r="NP2" s="24"/>
      <c r="NQ2" s="24"/>
      <c r="NR2" s="24"/>
      <c r="NS2" s="24"/>
      <c r="NT2" s="24"/>
      <c r="NU2" s="24"/>
      <c r="NV2" s="24"/>
      <c r="NW2" s="24"/>
      <c r="NX2" s="24"/>
      <c r="NY2" s="24"/>
      <c r="NZ2" s="24"/>
      <c r="OA2" s="24"/>
      <c r="OB2" s="24"/>
      <c r="OC2" s="24"/>
      <c r="OD2" s="24"/>
      <c r="OE2" s="24"/>
      <c r="OF2" s="24"/>
      <c r="OG2" s="24"/>
      <c r="OH2" s="24"/>
      <c r="OI2" s="24"/>
      <c r="OJ2" s="24"/>
      <c r="OK2" s="24"/>
      <c r="OL2" s="24"/>
      <c r="OM2" s="24"/>
      <c r="ON2" s="24"/>
      <c r="OO2" s="24"/>
      <c r="OP2" s="24"/>
      <c r="OQ2" s="24"/>
      <c r="OR2" s="24"/>
      <c r="OS2" s="24"/>
      <c r="OT2" s="24"/>
      <c r="OU2" s="24"/>
      <c r="OV2" s="24"/>
      <c r="OW2" s="24"/>
      <c r="OX2" s="24"/>
      <c r="OY2" s="24"/>
      <c r="OZ2" s="24"/>
      <c r="PA2" s="24"/>
      <c r="PB2" s="24"/>
      <c r="PC2" s="24"/>
      <c r="PD2" s="24"/>
      <c r="PE2" s="24"/>
      <c r="PF2" s="24"/>
      <c r="PG2" s="24"/>
      <c r="PH2" s="24"/>
      <c r="PI2" s="24"/>
      <c r="PJ2" s="24"/>
      <c r="PK2" s="24"/>
      <c r="PL2" s="24"/>
      <c r="PM2" s="24"/>
      <c r="PN2" s="24"/>
      <c r="PO2" s="24"/>
      <c r="PP2" s="24"/>
      <c r="PQ2" s="24"/>
      <c r="PR2" s="24"/>
      <c r="PS2" s="24"/>
      <c r="PT2" s="24"/>
      <c r="PU2" s="24"/>
      <c r="PV2" s="24"/>
      <c r="PW2" s="24"/>
      <c r="PX2" s="24"/>
      <c r="PY2" s="24"/>
      <c r="PZ2" s="24"/>
      <c r="QA2" s="24"/>
      <c r="QB2" s="24"/>
      <c r="QC2" s="24"/>
      <c r="QD2" s="24"/>
      <c r="QE2" s="24"/>
      <c r="QF2" s="24"/>
      <c r="QG2" s="24"/>
      <c r="QH2" s="24"/>
      <c r="QI2" s="24"/>
      <c r="QJ2" s="24"/>
      <c r="QK2" s="24"/>
      <c r="QL2" s="24"/>
      <c r="QM2" s="24"/>
      <c r="QN2" s="24"/>
      <c r="QO2" s="24"/>
      <c r="QP2" s="24"/>
      <c r="QQ2" s="24"/>
      <c r="QR2" s="24"/>
      <c r="QS2" s="24"/>
      <c r="QT2" s="24"/>
      <c r="QU2" s="24"/>
      <c r="QV2" s="24"/>
      <c r="QW2" s="24"/>
      <c r="QX2" s="24"/>
      <c r="QY2" s="24"/>
      <c r="QZ2" s="24"/>
      <c r="RA2" s="24"/>
      <c r="RB2" s="24"/>
      <c r="RC2" s="24"/>
      <c r="RD2" s="24"/>
      <c r="RE2" s="24"/>
      <c r="RF2" s="24"/>
      <c r="RG2" s="24"/>
      <c r="RH2" s="24"/>
      <c r="RI2" s="24"/>
      <c r="RJ2" s="24"/>
      <c r="RK2" s="24"/>
      <c r="RL2" s="24"/>
      <c r="RM2" s="24"/>
      <c r="RN2" s="24"/>
      <c r="RO2" s="24"/>
      <c r="RP2" s="24"/>
      <c r="RQ2" s="24"/>
      <c r="RR2" s="24"/>
      <c r="RS2" s="24"/>
      <c r="RT2" s="24"/>
      <c r="RU2" s="24"/>
      <c r="RV2" s="24"/>
      <c r="RW2" s="24"/>
      <c r="RX2" s="24"/>
      <c r="RY2" s="24"/>
      <c r="RZ2" s="24"/>
      <c r="SA2" s="24"/>
      <c r="SB2" s="24"/>
      <c r="SC2" s="24"/>
      <c r="SD2" s="24"/>
      <c r="SE2" s="24"/>
      <c r="SF2" s="24"/>
      <c r="SG2" s="24"/>
      <c r="SH2" s="24"/>
      <c r="SI2" s="24"/>
      <c r="SJ2" s="24"/>
      <c r="SK2" s="24"/>
      <c r="SL2" s="24"/>
      <c r="SM2" s="24"/>
      <c r="SN2" s="24"/>
      <c r="SO2" s="24"/>
      <c r="SP2" s="24"/>
      <c r="SQ2" s="24"/>
      <c r="SR2" s="24"/>
      <c r="SS2" s="24"/>
      <c r="ST2" s="24"/>
      <c r="SU2" s="24"/>
      <c r="SV2" s="24"/>
      <c r="SW2" s="24"/>
      <c r="SX2" s="24"/>
      <c r="SY2" s="24"/>
      <c r="SZ2" s="24"/>
      <c r="TA2" s="24"/>
      <c r="TB2" s="24"/>
      <c r="TC2" s="24"/>
      <c r="TD2" s="24"/>
      <c r="TE2" s="24"/>
      <c r="TF2" s="24"/>
      <c r="TG2" s="24"/>
      <c r="TH2" s="24"/>
      <c r="TI2" s="24"/>
      <c r="TJ2" s="24"/>
      <c r="TK2" s="24"/>
      <c r="TL2" s="24"/>
      <c r="TM2" s="24"/>
      <c r="TN2" s="24"/>
      <c r="TO2" s="24"/>
      <c r="TP2" s="24"/>
      <c r="TQ2" s="24"/>
      <c r="TR2" s="24"/>
      <c r="TS2" s="24"/>
      <c r="TT2" s="24"/>
      <c r="TU2" s="24"/>
      <c r="TV2" s="24"/>
      <c r="TW2" s="24"/>
      <c r="TX2" s="24"/>
      <c r="TY2" s="24"/>
      <c r="TZ2" s="24"/>
      <c r="UA2" s="24"/>
      <c r="UB2" s="24"/>
      <c r="UC2" s="24"/>
      <c r="UD2" s="24"/>
      <c r="UE2" s="24"/>
      <c r="UF2" s="24"/>
      <c r="UG2" s="24"/>
      <c r="UH2" s="24"/>
      <c r="UI2" s="24"/>
      <c r="UJ2" s="24"/>
      <c r="UK2" s="24"/>
      <c r="UL2" s="24"/>
      <c r="UM2" s="24"/>
      <c r="UN2" s="24"/>
      <c r="UO2" s="24"/>
      <c r="UP2" s="24"/>
      <c r="UQ2" s="24"/>
      <c r="UR2" s="24"/>
      <c r="US2" s="24"/>
      <c r="UT2" s="24"/>
      <c r="UU2" s="24"/>
      <c r="UV2" s="24"/>
      <c r="UW2" s="24"/>
      <c r="UX2" s="24"/>
      <c r="UY2" s="24"/>
      <c r="UZ2" s="24"/>
      <c r="VA2" s="24"/>
      <c r="VB2" s="24"/>
      <c r="VC2" s="24"/>
      <c r="VD2" s="24"/>
      <c r="VE2" s="24"/>
      <c r="VF2" s="24"/>
      <c r="VG2" s="24"/>
      <c r="VH2" s="24"/>
      <c r="VI2" s="24"/>
      <c r="VJ2" s="24"/>
      <c r="VK2" s="24"/>
      <c r="VL2" s="24"/>
      <c r="VM2" s="24"/>
      <c r="VN2" s="24"/>
      <c r="VO2" s="24"/>
      <c r="VP2" s="24"/>
      <c r="VQ2" s="24"/>
      <c r="VR2" s="24"/>
      <c r="VS2" s="24"/>
      <c r="VT2" s="24"/>
      <c r="VU2" s="24"/>
      <c r="VV2" s="24"/>
      <c r="VW2" s="24"/>
      <c r="VX2" s="24"/>
      <c r="VY2" s="24"/>
      <c r="VZ2" s="24"/>
      <c r="WA2" s="24"/>
      <c r="WB2" s="24"/>
      <c r="WC2" s="24"/>
      <c r="WD2" s="24"/>
      <c r="WE2" s="24"/>
      <c r="WF2" s="24"/>
      <c r="WG2" s="24"/>
      <c r="WH2" s="24"/>
      <c r="WI2" s="24"/>
      <c r="WJ2" s="24"/>
      <c r="WK2" s="24"/>
      <c r="WL2" s="24"/>
      <c r="WM2" s="24"/>
      <c r="WN2" s="24"/>
      <c r="WO2" s="24"/>
      <c r="WP2" s="24"/>
      <c r="WQ2" s="24"/>
      <c r="WR2" s="24"/>
      <c r="WS2" s="24"/>
      <c r="WT2" s="24"/>
      <c r="WU2" s="24"/>
      <c r="WV2" s="24"/>
      <c r="WW2" s="24"/>
      <c r="WX2" s="24"/>
      <c r="WY2" s="24"/>
      <c r="WZ2" s="24"/>
      <c r="XA2" s="24"/>
      <c r="XB2" s="24"/>
      <c r="XC2" s="24"/>
      <c r="XD2" s="24"/>
      <c r="XE2" s="24"/>
      <c r="XF2" s="24"/>
      <c r="XG2" s="24"/>
      <c r="XH2" s="24"/>
      <c r="XI2" s="24"/>
      <c r="XJ2" s="24"/>
      <c r="XK2" s="24"/>
      <c r="XL2" s="24"/>
      <c r="XM2" s="24"/>
      <c r="XN2" s="24"/>
      <c r="XO2" s="24"/>
      <c r="XP2" s="24"/>
      <c r="XQ2" s="24"/>
      <c r="XR2" s="24"/>
      <c r="XS2" s="24"/>
      <c r="XT2" s="24"/>
      <c r="XU2" s="24"/>
      <c r="XV2" s="24"/>
      <c r="XW2" s="24"/>
      <c r="XX2" s="24"/>
      <c r="XY2" s="24"/>
      <c r="XZ2" s="24"/>
      <c r="YA2" s="24"/>
      <c r="YB2" s="24"/>
      <c r="YC2" s="24"/>
      <c r="YD2" s="24"/>
      <c r="YE2" s="24"/>
      <c r="YF2" s="24"/>
      <c r="YG2" s="24"/>
      <c r="YH2" s="24"/>
      <c r="YI2" s="24"/>
      <c r="YJ2" s="24"/>
      <c r="YK2" s="24"/>
      <c r="YL2" s="24"/>
      <c r="YM2" s="24"/>
      <c r="YN2" s="24"/>
      <c r="YO2" s="24"/>
      <c r="YP2" s="24"/>
      <c r="YQ2" s="24"/>
      <c r="YR2" s="24"/>
      <c r="YS2" s="24"/>
      <c r="YT2" s="24"/>
      <c r="YU2" s="24"/>
      <c r="YV2" s="24"/>
      <c r="YW2" s="24"/>
      <c r="YX2" s="24"/>
      <c r="YY2" s="24"/>
      <c r="YZ2" s="24"/>
      <c r="ZA2" s="24"/>
      <c r="ZB2" s="24"/>
      <c r="ZC2" s="24"/>
      <c r="ZD2" s="24"/>
      <c r="ZE2" s="24"/>
      <c r="ZF2" s="24"/>
      <c r="ZG2" s="24"/>
      <c r="ZH2" s="24"/>
      <c r="ZI2" s="24"/>
      <c r="ZJ2" s="24"/>
      <c r="ZK2" s="24"/>
      <c r="ZL2" s="24"/>
      <c r="ZM2" s="24"/>
      <c r="ZN2" s="24"/>
      <c r="ZO2" s="24"/>
      <c r="ZP2" s="24"/>
      <c r="ZQ2" s="24"/>
      <c r="ZR2" s="24"/>
      <c r="ZS2" s="24"/>
      <c r="ZT2" s="24"/>
      <c r="ZU2" s="24"/>
      <c r="ZV2" s="24"/>
      <c r="ZW2" s="24"/>
      <c r="ZX2" s="24"/>
      <c r="ZY2" s="24"/>
      <c r="ZZ2" s="24"/>
      <c r="AAA2" s="24"/>
      <c r="AAB2" s="24"/>
      <c r="AAC2" s="24"/>
      <c r="AAD2" s="24"/>
      <c r="AAE2" s="24"/>
      <c r="AAF2" s="24"/>
      <c r="AAG2" s="24"/>
      <c r="AAH2" s="24"/>
      <c r="AAI2" s="24"/>
      <c r="AAJ2" s="24"/>
      <c r="AAK2" s="24"/>
      <c r="AAL2" s="24"/>
      <c r="AAM2" s="24"/>
      <c r="AAN2" s="24"/>
      <c r="AAO2" s="24"/>
      <c r="AAP2" s="24"/>
      <c r="AAQ2" s="24"/>
      <c r="AAR2" s="24"/>
      <c r="AAS2" s="24"/>
      <c r="AAT2" s="24"/>
      <c r="AAU2" s="24"/>
      <c r="AAV2" s="24"/>
      <c r="AAW2" s="24"/>
      <c r="AAX2" s="24"/>
      <c r="AAY2" s="24"/>
      <c r="AAZ2" s="24"/>
      <c r="ABA2" s="24"/>
      <c r="ABB2" s="24"/>
      <c r="ABC2" s="24"/>
      <c r="ABD2" s="24"/>
      <c r="ABE2" s="24"/>
      <c r="ABF2" s="24"/>
      <c r="ABG2" s="24"/>
      <c r="ABH2" s="24"/>
      <c r="ABI2" s="24"/>
      <c r="ABJ2" s="24"/>
      <c r="ABK2" s="24"/>
      <c r="ABL2" s="24"/>
      <c r="ABM2" s="24"/>
      <c r="ABN2" s="24"/>
      <c r="ABO2" s="24"/>
      <c r="ABP2" s="24"/>
      <c r="ABQ2" s="24"/>
      <c r="ABR2" s="24"/>
      <c r="ABS2" s="24"/>
      <c r="ABT2" s="24"/>
      <c r="ABU2" s="24"/>
      <c r="ABV2" s="24"/>
      <c r="ABW2" s="24"/>
      <c r="ABX2" s="24"/>
      <c r="ABY2" s="24"/>
      <c r="ABZ2" s="24"/>
      <c r="ACA2" s="24"/>
      <c r="ACB2" s="24"/>
      <c r="ACC2" s="24"/>
      <c r="ACD2" s="24"/>
      <c r="ACE2" s="24"/>
      <c r="ACF2" s="24"/>
    </row>
    <row r="3" spans="1:784" s="8" customFormat="1" ht="19.899999999999999" customHeight="1" x14ac:dyDescent="0.25">
      <c r="A3" s="22"/>
      <c r="B3" s="40"/>
      <c r="C3" s="231" t="s">
        <v>1</v>
      </c>
      <c r="D3" s="231"/>
      <c r="E3" s="41"/>
      <c r="F3" s="41"/>
      <c r="G3" s="41"/>
      <c r="H3" s="41"/>
      <c r="I3" s="41"/>
      <c r="J3" s="41"/>
      <c r="K3" s="41"/>
      <c r="L3" s="41"/>
      <c r="M3" s="41"/>
      <c r="N3" s="41"/>
      <c r="O3" s="41"/>
      <c r="P3" s="41"/>
      <c r="Q3" s="4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c r="BL3" s="22"/>
      <c r="BM3" s="22"/>
      <c r="BN3" s="22"/>
      <c r="BO3" s="22"/>
      <c r="BP3" s="22"/>
      <c r="BQ3" s="22"/>
      <c r="BR3" s="22"/>
      <c r="BS3" s="22"/>
      <c r="BT3" s="22"/>
      <c r="BU3" s="22"/>
      <c r="BV3" s="22"/>
      <c r="BW3" s="22"/>
      <c r="BX3" s="22"/>
      <c r="BY3" s="22"/>
      <c r="BZ3" s="22"/>
      <c r="CA3" s="22"/>
      <c r="CB3" s="22"/>
      <c r="CC3" s="22"/>
      <c r="CD3" s="22"/>
      <c r="CE3" s="22"/>
      <c r="CF3" s="22"/>
      <c r="CG3" s="22"/>
      <c r="CH3" s="22"/>
      <c r="CI3" s="22"/>
      <c r="CJ3" s="22"/>
      <c r="CK3" s="22"/>
      <c r="CL3" s="22"/>
      <c r="CM3" s="22"/>
      <c r="CN3" s="22"/>
      <c r="CO3" s="22"/>
      <c r="CP3" s="22"/>
      <c r="CQ3" s="22"/>
      <c r="CR3" s="22"/>
      <c r="CS3" s="22"/>
      <c r="CT3" s="22"/>
      <c r="CU3" s="22"/>
      <c r="CV3" s="22"/>
      <c r="CW3" s="22"/>
      <c r="CX3" s="22"/>
      <c r="CY3" s="22"/>
      <c r="CZ3" s="22"/>
      <c r="DA3" s="22"/>
      <c r="DB3" s="22"/>
      <c r="DC3" s="22"/>
      <c r="DD3" s="22"/>
      <c r="DE3" s="22"/>
      <c r="DF3" s="22"/>
      <c r="DG3" s="22"/>
      <c r="DH3" s="22"/>
      <c r="DI3" s="22"/>
      <c r="DJ3" s="22"/>
      <c r="DK3" s="22"/>
      <c r="DL3" s="22"/>
      <c r="DM3" s="22"/>
      <c r="DN3" s="22"/>
      <c r="DO3" s="22"/>
      <c r="DP3" s="22"/>
      <c r="DQ3" s="22"/>
      <c r="DR3" s="22"/>
      <c r="DS3" s="22"/>
      <c r="DT3" s="22"/>
      <c r="DU3" s="22"/>
      <c r="DV3" s="22"/>
      <c r="DW3" s="22"/>
      <c r="DX3" s="22"/>
      <c r="DY3" s="22"/>
      <c r="DZ3" s="22"/>
      <c r="EA3" s="22"/>
      <c r="EB3" s="22"/>
      <c r="EC3" s="22"/>
      <c r="ED3" s="22"/>
      <c r="EE3" s="22"/>
      <c r="EF3" s="22"/>
      <c r="EG3" s="22"/>
      <c r="EH3" s="22"/>
      <c r="EI3" s="22"/>
      <c r="EJ3" s="22"/>
      <c r="EK3" s="22"/>
      <c r="EL3" s="22"/>
      <c r="EM3" s="22"/>
      <c r="EN3" s="22"/>
      <c r="EO3" s="22"/>
      <c r="EP3" s="22"/>
      <c r="EQ3" s="22"/>
      <c r="ER3" s="22"/>
      <c r="ES3" s="22"/>
      <c r="ET3" s="22"/>
      <c r="EU3" s="22"/>
      <c r="EV3" s="22"/>
      <c r="EW3" s="22"/>
      <c r="EX3" s="22"/>
      <c r="EY3" s="22"/>
      <c r="EZ3" s="22"/>
      <c r="FA3" s="22"/>
      <c r="FB3" s="22"/>
      <c r="FC3" s="22"/>
      <c r="FD3" s="22"/>
      <c r="FE3" s="22"/>
      <c r="FF3" s="22"/>
      <c r="FG3" s="22"/>
      <c r="FH3" s="22"/>
      <c r="FI3" s="22"/>
      <c r="FJ3" s="22"/>
      <c r="FK3" s="22"/>
      <c r="FL3" s="22"/>
      <c r="FM3" s="22"/>
      <c r="FN3" s="22"/>
      <c r="FO3" s="22"/>
      <c r="FP3" s="22"/>
      <c r="FQ3" s="22"/>
      <c r="FR3" s="22"/>
      <c r="FS3" s="22"/>
      <c r="FT3" s="22"/>
      <c r="FU3" s="22"/>
      <c r="FV3" s="22"/>
      <c r="FW3" s="22"/>
      <c r="FX3" s="22"/>
      <c r="FY3" s="22"/>
      <c r="FZ3" s="22"/>
      <c r="GA3" s="22"/>
      <c r="GB3" s="22"/>
      <c r="GC3" s="22"/>
      <c r="GD3" s="22"/>
      <c r="GE3" s="22"/>
      <c r="GF3" s="22"/>
      <c r="GG3" s="22"/>
      <c r="GH3" s="22"/>
      <c r="GI3" s="22"/>
      <c r="GJ3" s="22"/>
      <c r="GK3" s="22"/>
      <c r="GL3" s="22"/>
      <c r="GM3" s="22"/>
      <c r="GN3" s="22"/>
      <c r="GO3" s="22"/>
      <c r="GP3" s="22"/>
      <c r="GQ3" s="22"/>
      <c r="GR3" s="22"/>
      <c r="GS3" s="22"/>
      <c r="GT3" s="22"/>
      <c r="GU3" s="22"/>
      <c r="GV3" s="22"/>
      <c r="GW3" s="22"/>
      <c r="GX3" s="22"/>
      <c r="GY3" s="22"/>
      <c r="GZ3" s="22"/>
      <c r="HA3" s="22"/>
      <c r="HB3" s="22"/>
      <c r="HC3" s="22"/>
      <c r="HD3" s="22"/>
      <c r="HE3" s="22"/>
      <c r="HF3" s="22"/>
      <c r="HG3" s="22"/>
      <c r="HH3" s="22"/>
      <c r="HI3" s="22"/>
      <c r="HJ3" s="22"/>
      <c r="HK3" s="22"/>
      <c r="HL3" s="22"/>
      <c r="HM3" s="22"/>
      <c r="HN3" s="22"/>
      <c r="HO3" s="22"/>
      <c r="HP3" s="22"/>
      <c r="HQ3" s="22"/>
      <c r="HR3" s="22"/>
      <c r="HS3" s="22"/>
      <c r="HT3" s="22"/>
      <c r="HU3" s="22"/>
      <c r="HV3" s="22"/>
      <c r="HW3" s="22"/>
      <c r="HX3" s="22"/>
      <c r="HY3" s="22"/>
      <c r="HZ3" s="22"/>
      <c r="IA3" s="22"/>
      <c r="IB3" s="22"/>
      <c r="IC3" s="22"/>
      <c r="ID3" s="22"/>
      <c r="IE3" s="22"/>
      <c r="IF3" s="22"/>
      <c r="IG3" s="22"/>
      <c r="IH3" s="22"/>
      <c r="II3" s="22"/>
      <c r="IJ3" s="22"/>
      <c r="IK3" s="22"/>
      <c r="IL3" s="22"/>
      <c r="IM3" s="22"/>
      <c r="IN3" s="22"/>
      <c r="IO3" s="22"/>
      <c r="IP3" s="22"/>
      <c r="IQ3" s="22"/>
      <c r="IR3" s="22"/>
      <c r="IS3" s="22"/>
      <c r="IT3" s="22"/>
      <c r="IU3" s="22"/>
      <c r="IV3" s="22"/>
      <c r="IW3" s="22"/>
      <c r="IX3" s="22"/>
      <c r="IY3" s="22"/>
      <c r="IZ3" s="22"/>
      <c r="JA3" s="22"/>
      <c r="JB3" s="22"/>
      <c r="JC3" s="22"/>
      <c r="JD3" s="22"/>
      <c r="JE3" s="22"/>
      <c r="JF3" s="22"/>
      <c r="JG3" s="22"/>
      <c r="JH3" s="22"/>
      <c r="JI3" s="22"/>
      <c r="JJ3" s="22"/>
      <c r="JK3" s="22"/>
      <c r="JL3" s="22"/>
      <c r="JM3" s="22"/>
      <c r="JN3" s="22"/>
      <c r="JO3" s="22"/>
      <c r="JP3" s="22"/>
      <c r="JQ3" s="22"/>
      <c r="JR3" s="22"/>
      <c r="JS3" s="22"/>
      <c r="JT3" s="22"/>
      <c r="JU3" s="22"/>
      <c r="JV3" s="22"/>
      <c r="JW3" s="22"/>
      <c r="JX3" s="22"/>
      <c r="JY3" s="22"/>
      <c r="JZ3" s="22"/>
      <c r="KA3" s="22"/>
      <c r="KB3" s="22"/>
      <c r="KC3" s="22"/>
      <c r="KD3" s="22"/>
      <c r="KE3" s="22"/>
      <c r="KF3" s="22"/>
      <c r="KG3" s="22"/>
      <c r="KH3" s="22"/>
      <c r="KI3" s="22"/>
      <c r="KJ3" s="22"/>
      <c r="KK3" s="22"/>
      <c r="KL3" s="22"/>
      <c r="KM3" s="22"/>
      <c r="KN3" s="22"/>
      <c r="KO3" s="22"/>
      <c r="KP3" s="22"/>
      <c r="KQ3" s="22"/>
      <c r="KR3" s="22"/>
      <c r="KS3" s="22"/>
      <c r="KT3" s="22"/>
      <c r="KU3" s="22"/>
      <c r="KV3" s="22"/>
      <c r="KW3" s="22"/>
      <c r="KX3" s="22"/>
      <c r="KY3" s="22"/>
      <c r="KZ3" s="22"/>
      <c r="LA3" s="22"/>
      <c r="LB3" s="22"/>
      <c r="LC3" s="22"/>
      <c r="LD3" s="22"/>
      <c r="LE3" s="22"/>
      <c r="LF3" s="22"/>
      <c r="LG3" s="22"/>
      <c r="LH3" s="22"/>
      <c r="LI3" s="22"/>
      <c r="LJ3" s="22"/>
      <c r="LK3" s="22"/>
      <c r="LL3" s="22"/>
      <c r="LM3" s="22"/>
      <c r="LN3" s="22"/>
      <c r="LO3" s="22"/>
      <c r="LP3" s="22"/>
      <c r="LQ3" s="22"/>
      <c r="LR3" s="22"/>
      <c r="LS3" s="22"/>
      <c r="LT3" s="22"/>
      <c r="LU3" s="22"/>
      <c r="LV3" s="22"/>
      <c r="LW3" s="22"/>
      <c r="LX3" s="22"/>
      <c r="LY3" s="22"/>
      <c r="LZ3" s="22"/>
      <c r="MA3" s="22"/>
      <c r="MB3" s="22"/>
      <c r="MC3" s="22"/>
      <c r="MD3" s="22"/>
      <c r="ME3" s="22"/>
      <c r="MF3" s="22"/>
      <c r="MG3" s="22"/>
      <c r="MH3" s="22"/>
      <c r="MI3" s="22"/>
      <c r="MJ3" s="22"/>
      <c r="MK3" s="22"/>
      <c r="ML3" s="22"/>
      <c r="MM3" s="22"/>
      <c r="MN3" s="22"/>
      <c r="MO3" s="22"/>
      <c r="MP3" s="22"/>
      <c r="MQ3" s="22"/>
      <c r="MR3" s="22"/>
      <c r="MS3" s="22"/>
      <c r="MT3" s="22"/>
      <c r="MU3" s="22"/>
      <c r="MV3" s="22"/>
      <c r="MW3" s="22"/>
      <c r="MX3" s="22"/>
      <c r="MY3" s="22"/>
      <c r="MZ3" s="22"/>
      <c r="NA3" s="22"/>
      <c r="NB3" s="22"/>
      <c r="NC3" s="22"/>
      <c r="ND3" s="22"/>
      <c r="NE3" s="22"/>
      <c r="NF3" s="22"/>
      <c r="NG3" s="22"/>
      <c r="NH3" s="22"/>
      <c r="NI3" s="22"/>
      <c r="NJ3" s="22"/>
      <c r="NK3" s="22"/>
      <c r="NL3" s="22"/>
      <c r="NM3" s="22"/>
      <c r="NN3" s="22"/>
      <c r="NO3" s="22"/>
      <c r="NP3" s="22"/>
      <c r="NQ3" s="22"/>
      <c r="NR3" s="22"/>
      <c r="NS3" s="22"/>
      <c r="NT3" s="22"/>
      <c r="NU3" s="22"/>
      <c r="NV3" s="22"/>
      <c r="NW3" s="22"/>
      <c r="NX3" s="22"/>
      <c r="NY3" s="22"/>
      <c r="NZ3" s="22"/>
      <c r="OA3" s="22"/>
      <c r="OB3" s="22"/>
      <c r="OC3" s="22"/>
      <c r="OD3" s="22"/>
      <c r="OE3" s="22"/>
      <c r="OF3" s="22"/>
      <c r="OG3" s="22"/>
      <c r="OH3" s="22"/>
      <c r="OI3" s="22"/>
      <c r="OJ3" s="22"/>
      <c r="OK3" s="22"/>
      <c r="OL3" s="22"/>
      <c r="OM3" s="22"/>
      <c r="ON3" s="22"/>
      <c r="OO3" s="22"/>
      <c r="OP3" s="22"/>
      <c r="OQ3" s="22"/>
      <c r="OR3" s="22"/>
      <c r="OS3" s="22"/>
      <c r="OT3" s="22"/>
      <c r="OU3" s="22"/>
      <c r="OV3" s="22"/>
      <c r="OW3" s="22"/>
      <c r="OX3" s="22"/>
      <c r="OY3" s="22"/>
      <c r="OZ3" s="22"/>
      <c r="PA3" s="22"/>
      <c r="PB3" s="22"/>
      <c r="PC3" s="22"/>
      <c r="PD3" s="22"/>
      <c r="PE3" s="22"/>
      <c r="PF3" s="22"/>
      <c r="PG3" s="22"/>
      <c r="PH3" s="22"/>
      <c r="PI3" s="22"/>
      <c r="PJ3" s="22"/>
      <c r="PK3" s="22"/>
      <c r="PL3" s="22"/>
      <c r="PM3" s="22"/>
      <c r="PN3" s="22"/>
      <c r="PO3" s="22"/>
      <c r="PP3" s="22"/>
      <c r="PQ3" s="22"/>
      <c r="PR3" s="22"/>
      <c r="PS3" s="22"/>
      <c r="PT3" s="22"/>
      <c r="PU3" s="22"/>
      <c r="PV3" s="22"/>
      <c r="PW3" s="22"/>
      <c r="PX3" s="22"/>
      <c r="PY3" s="22"/>
      <c r="PZ3" s="22"/>
      <c r="QA3" s="22"/>
      <c r="QB3" s="22"/>
      <c r="QC3" s="22"/>
      <c r="QD3" s="22"/>
      <c r="QE3" s="22"/>
      <c r="QF3" s="22"/>
      <c r="QG3" s="22"/>
      <c r="QH3" s="22"/>
      <c r="QI3" s="22"/>
      <c r="QJ3" s="22"/>
      <c r="QK3" s="22"/>
      <c r="QL3" s="22"/>
      <c r="QM3" s="22"/>
      <c r="QN3" s="22"/>
      <c r="QO3" s="22"/>
      <c r="QP3" s="22"/>
      <c r="QQ3" s="22"/>
      <c r="QR3" s="22"/>
      <c r="QS3" s="22"/>
      <c r="QT3" s="22"/>
      <c r="QU3" s="22"/>
      <c r="QV3" s="22"/>
      <c r="QW3" s="22"/>
      <c r="QX3" s="22"/>
      <c r="QY3" s="22"/>
      <c r="QZ3" s="22"/>
      <c r="RA3" s="22"/>
      <c r="RB3" s="22"/>
      <c r="RC3" s="22"/>
      <c r="RD3" s="22"/>
      <c r="RE3" s="22"/>
      <c r="RF3" s="22"/>
      <c r="RG3" s="22"/>
      <c r="RH3" s="22"/>
      <c r="RI3" s="22"/>
      <c r="RJ3" s="22"/>
      <c r="RK3" s="22"/>
      <c r="RL3" s="22"/>
      <c r="RM3" s="22"/>
      <c r="RN3" s="22"/>
      <c r="RO3" s="22"/>
      <c r="RP3" s="22"/>
      <c r="RQ3" s="22"/>
      <c r="RR3" s="22"/>
      <c r="RS3" s="22"/>
      <c r="RT3" s="22"/>
      <c r="RU3" s="22"/>
      <c r="RV3" s="22"/>
      <c r="RW3" s="22"/>
      <c r="RX3" s="22"/>
      <c r="RY3" s="22"/>
      <c r="RZ3" s="22"/>
      <c r="SA3" s="22"/>
      <c r="SB3" s="22"/>
      <c r="SC3" s="22"/>
      <c r="SD3" s="22"/>
      <c r="SE3" s="22"/>
      <c r="SF3" s="22"/>
      <c r="SG3" s="22"/>
      <c r="SH3" s="22"/>
      <c r="SI3" s="22"/>
      <c r="SJ3" s="22"/>
      <c r="SK3" s="22"/>
      <c r="SL3" s="22"/>
      <c r="SM3" s="22"/>
      <c r="SN3" s="22"/>
      <c r="SO3" s="22"/>
      <c r="SP3" s="22"/>
      <c r="SQ3" s="22"/>
      <c r="SR3" s="22"/>
      <c r="SS3" s="22"/>
      <c r="ST3" s="22"/>
      <c r="SU3" s="22"/>
      <c r="SV3" s="22"/>
      <c r="SW3" s="22"/>
      <c r="SX3" s="22"/>
      <c r="SY3" s="22"/>
      <c r="SZ3" s="22"/>
      <c r="TA3" s="22"/>
      <c r="TB3" s="22"/>
      <c r="TC3" s="22"/>
      <c r="TD3" s="22"/>
      <c r="TE3" s="22"/>
      <c r="TF3" s="22"/>
      <c r="TG3" s="22"/>
      <c r="TH3" s="22"/>
      <c r="TI3" s="22"/>
      <c r="TJ3" s="22"/>
      <c r="TK3" s="22"/>
      <c r="TL3" s="22"/>
      <c r="TM3" s="22"/>
      <c r="TN3" s="22"/>
      <c r="TO3" s="22"/>
      <c r="TP3" s="22"/>
      <c r="TQ3" s="22"/>
      <c r="TR3" s="22"/>
      <c r="TS3" s="22"/>
      <c r="TT3" s="22"/>
      <c r="TU3" s="22"/>
      <c r="TV3" s="22"/>
      <c r="TW3" s="22"/>
      <c r="TX3" s="22"/>
      <c r="TY3" s="22"/>
      <c r="TZ3" s="22"/>
      <c r="UA3" s="22"/>
      <c r="UB3" s="22"/>
      <c r="UC3" s="22"/>
      <c r="UD3" s="22"/>
      <c r="UE3" s="22"/>
      <c r="UF3" s="22"/>
      <c r="UG3" s="22"/>
      <c r="UH3" s="22"/>
      <c r="UI3" s="22"/>
      <c r="UJ3" s="22"/>
      <c r="UK3" s="22"/>
      <c r="UL3" s="22"/>
      <c r="UM3" s="22"/>
      <c r="UN3" s="22"/>
      <c r="UO3" s="22"/>
      <c r="UP3" s="22"/>
      <c r="UQ3" s="22"/>
      <c r="UR3" s="22"/>
      <c r="US3" s="22"/>
      <c r="UT3" s="22"/>
      <c r="UU3" s="22"/>
      <c r="UV3" s="22"/>
      <c r="UW3" s="22"/>
      <c r="UX3" s="22"/>
      <c r="UY3" s="22"/>
      <c r="UZ3" s="22"/>
      <c r="VA3" s="22"/>
      <c r="VB3" s="22"/>
      <c r="VC3" s="22"/>
      <c r="VD3" s="22"/>
      <c r="VE3" s="22"/>
      <c r="VF3" s="22"/>
      <c r="VG3" s="22"/>
      <c r="VH3" s="22"/>
      <c r="VI3" s="22"/>
      <c r="VJ3" s="22"/>
      <c r="VK3" s="22"/>
      <c r="VL3" s="22"/>
      <c r="VM3" s="22"/>
      <c r="VN3" s="22"/>
      <c r="VO3" s="22"/>
      <c r="VP3" s="22"/>
      <c r="VQ3" s="22"/>
      <c r="VR3" s="22"/>
      <c r="VS3" s="22"/>
      <c r="VT3" s="22"/>
      <c r="VU3" s="22"/>
      <c r="VV3" s="22"/>
      <c r="VW3" s="22"/>
      <c r="VX3" s="22"/>
      <c r="VY3" s="22"/>
      <c r="VZ3" s="22"/>
      <c r="WA3" s="22"/>
      <c r="WB3" s="22"/>
      <c r="WC3" s="22"/>
      <c r="WD3" s="22"/>
      <c r="WE3" s="22"/>
      <c r="WF3" s="22"/>
      <c r="WG3" s="22"/>
      <c r="WH3" s="22"/>
      <c r="WI3" s="22"/>
      <c r="WJ3" s="22"/>
      <c r="WK3" s="22"/>
      <c r="WL3" s="22"/>
      <c r="WM3" s="22"/>
      <c r="WN3" s="22"/>
      <c r="WO3" s="22"/>
      <c r="WP3" s="22"/>
      <c r="WQ3" s="22"/>
      <c r="WR3" s="22"/>
      <c r="WS3" s="22"/>
      <c r="WT3" s="22"/>
      <c r="WU3" s="22"/>
      <c r="WV3" s="22"/>
      <c r="WW3" s="22"/>
      <c r="WX3" s="22"/>
      <c r="WY3" s="22"/>
      <c r="WZ3" s="22"/>
      <c r="XA3" s="22"/>
      <c r="XB3" s="22"/>
      <c r="XC3" s="22"/>
      <c r="XD3" s="22"/>
      <c r="XE3" s="22"/>
      <c r="XF3" s="22"/>
      <c r="XG3" s="22"/>
      <c r="XH3" s="22"/>
      <c r="XI3" s="22"/>
      <c r="XJ3" s="22"/>
      <c r="XK3" s="22"/>
      <c r="XL3" s="22"/>
      <c r="XM3" s="22"/>
      <c r="XN3" s="22"/>
      <c r="XO3" s="22"/>
      <c r="XP3" s="22"/>
      <c r="XQ3" s="22"/>
      <c r="XR3" s="22"/>
      <c r="XS3" s="22"/>
      <c r="XT3" s="22"/>
      <c r="XU3" s="22"/>
      <c r="XV3" s="22"/>
      <c r="XW3" s="22"/>
      <c r="XX3" s="22"/>
      <c r="XY3" s="22"/>
      <c r="XZ3" s="22"/>
      <c r="YA3" s="22"/>
      <c r="YB3" s="22"/>
      <c r="YC3" s="22"/>
      <c r="YD3" s="22"/>
      <c r="YE3" s="22"/>
      <c r="YF3" s="22"/>
      <c r="YG3" s="22"/>
      <c r="YH3" s="22"/>
      <c r="YI3" s="22"/>
      <c r="YJ3" s="22"/>
      <c r="YK3" s="22"/>
      <c r="YL3" s="22"/>
      <c r="YM3" s="22"/>
      <c r="YN3" s="22"/>
      <c r="YO3" s="22"/>
      <c r="YP3" s="22"/>
      <c r="YQ3" s="22"/>
      <c r="YR3" s="22"/>
      <c r="YS3" s="22"/>
      <c r="YT3" s="22"/>
      <c r="YU3" s="22"/>
      <c r="YV3" s="22"/>
      <c r="YW3" s="22"/>
      <c r="YX3" s="22"/>
      <c r="YY3" s="22"/>
      <c r="YZ3" s="22"/>
      <c r="ZA3" s="22"/>
      <c r="ZB3" s="22"/>
      <c r="ZC3" s="22"/>
      <c r="ZD3" s="22"/>
      <c r="ZE3" s="22"/>
      <c r="ZF3" s="22"/>
      <c r="ZG3" s="22"/>
      <c r="ZH3" s="22"/>
      <c r="ZI3" s="22"/>
      <c r="ZJ3" s="22"/>
      <c r="ZK3" s="22"/>
      <c r="ZL3" s="22"/>
      <c r="ZM3" s="22"/>
      <c r="ZN3" s="22"/>
      <c r="ZO3" s="22"/>
      <c r="ZP3" s="22"/>
      <c r="ZQ3" s="22"/>
      <c r="ZR3" s="22"/>
      <c r="ZS3" s="22"/>
      <c r="ZT3" s="22"/>
      <c r="ZU3" s="22"/>
      <c r="ZV3" s="22"/>
      <c r="ZW3" s="22"/>
      <c r="ZX3" s="22"/>
      <c r="ZY3" s="22"/>
      <c r="ZZ3" s="22"/>
      <c r="AAA3" s="22"/>
      <c r="AAB3" s="22"/>
      <c r="AAC3" s="22"/>
      <c r="AAD3" s="22"/>
      <c r="AAE3" s="22"/>
      <c r="AAF3" s="22"/>
      <c r="AAG3" s="22"/>
      <c r="AAH3" s="22"/>
      <c r="AAI3" s="22"/>
      <c r="AAJ3" s="22"/>
      <c r="AAK3" s="22"/>
      <c r="AAL3" s="22"/>
      <c r="AAM3" s="22"/>
      <c r="AAN3" s="22"/>
      <c r="AAO3" s="22"/>
      <c r="AAP3" s="22"/>
      <c r="AAQ3" s="22"/>
      <c r="AAR3" s="22"/>
      <c r="AAS3" s="22"/>
      <c r="AAT3" s="22"/>
      <c r="AAU3" s="22"/>
      <c r="AAV3" s="22"/>
      <c r="AAW3" s="22"/>
      <c r="AAX3" s="22"/>
      <c r="AAY3" s="22"/>
      <c r="AAZ3" s="22"/>
      <c r="ABA3" s="22"/>
      <c r="ABB3" s="22"/>
      <c r="ABC3" s="22"/>
      <c r="ABD3" s="22"/>
      <c r="ABE3" s="22"/>
      <c r="ABF3" s="22"/>
      <c r="ABG3" s="22"/>
      <c r="ABH3" s="22"/>
      <c r="ABI3" s="22"/>
      <c r="ABJ3" s="22"/>
      <c r="ABK3" s="22"/>
      <c r="ABL3" s="22"/>
      <c r="ABM3" s="22"/>
      <c r="ABN3" s="22"/>
      <c r="ABO3" s="22"/>
      <c r="ABP3" s="22"/>
      <c r="ABQ3" s="22"/>
      <c r="ABR3" s="22"/>
      <c r="ABS3" s="22"/>
      <c r="ABT3" s="22"/>
      <c r="ABU3" s="22"/>
      <c r="ABV3" s="22"/>
      <c r="ABW3" s="22"/>
      <c r="ABX3" s="22"/>
      <c r="ABY3" s="22"/>
      <c r="ABZ3" s="22"/>
      <c r="ACA3" s="22"/>
      <c r="ACB3" s="22"/>
      <c r="ACC3" s="22"/>
      <c r="ACD3" s="22"/>
      <c r="ACE3" s="22"/>
      <c r="ACF3" s="22"/>
      <c r="ACG3" s="22"/>
      <c r="ACH3" s="22"/>
      <c r="ACI3" s="22"/>
      <c r="ACJ3" s="22"/>
      <c r="ACK3" s="22"/>
      <c r="ACL3" s="22"/>
      <c r="ACM3" s="22"/>
      <c r="ACN3" s="22"/>
      <c r="ACO3" s="22"/>
      <c r="ACP3" s="22"/>
      <c r="ACQ3" s="22"/>
      <c r="ACR3" s="22"/>
      <c r="ACS3" s="22"/>
      <c r="ACT3" s="22"/>
      <c r="ACU3" s="22"/>
      <c r="ACV3" s="22"/>
      <c r="ACW3" s="22"/>
      <c r="ACX3" s="22"/>
      <c r="ACY3" s="22"/>
      <c r="ACZ3" s="22"/>
      <c r="ADA3" s="22"/>
      <c r="ADB3" s="22"/>
      <c r="ADC3" s="22"/>
      <c r="ADD3" s="22"/>
    </row>
    <row r="4" spans="1:784" s="8" customFormat="1" ht="18" customHeight="1" x14ac:dyDescent="0.25">
      <c r="A4" s="22"/>
      <c r="B4" s="25"/>
      <c r="C4" s="232" t="s">
        <v>2</v>
      </c>
      <c r="D4" s="232"/>
      <c r="E4" s="232"/>
      <c r="F4" s="232"/>
      <c r="G4" s="232"/>
      <c r="H4" s="232"/>
      <c r="I4" s="232"/>
      <c r="J4" s="232"/>
      <c r="K4" s="232"/>
      <c r="L4" s="232"/>
      <c r="M4" s="232"/>
      <c r="N4" s="232"/>
      <c r="O4" s="232"/>
      <c r="Q4" s="38"/>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E4" s="22"/>
      <c r="BF4" s="22"/>
      <c r="BG4" s="22"/>
      <c r="BH4" s="22"/>
      <c r="BI4" s="22"/>
      <c r="BJ4" s="22"/>
      <c r="BK4" s="22"/>
      <c r="BL4" s="22"/>
      <c r="BM4" s="22"/>
      <c r="BN4" s="22"/>
      <c r="BO4" s="22"/>
      <c r="BP4" s="22"/>
      <c r="BQ4" s="22"/>
      <c r="BR4" s="22"/>
      <c r="BS4" s="22"/>
      <c r="BT4" s="22"/>
      <c r="BU4" s="22"/>
      <c r="BV4" s="22"/>
      <c r="BW4" s="22"/>
      <c r="BX4" s="22"/>
      <c r="BY4" s="22"/>
      <c r="BZ4" s="22"/>
      <c r="CA4" s="22"/>
      <c r="CB4" s="22"/>
      <c r="CC4" s="22"/>
      <c r="CD4" s="22"/>
      <c r="CE4" s="22"/>
      <c r="CF4" s="22"/>
      <c r="CG4" s="22"/>
      <c r="CH4" s="22"/>
      <c r="CI4" s="22"/>
      <c r="CJ4" s="22"/>
      <c r="CK4" s="22"/>
      <c r="CL4" s="22"/>
      <c r="CM4" s="22"/>
      <c r="CN4" s="22"/>
      <c r="CO4" s="22"/>
      <c r="CP4" s="22"/>
      <c r="CQ4" s="22"/>
      <c r="CR4" s="22"/>
      <c r="CS4" s="22"/>
      <c r="CT4" s="22"/>
      <c r="CU4" s="22"/>
      <c r="CV4" s="22"/>
      <c r="CW4" s="22"/>
      <c r="CX4" s="22"/>
      <c r="CY4" s="22"/>
      <c r="CZ4" s="22"/>
      <c r="DA4" s="22"/>
      <c r="DB4" s="22"/>
      <c r="DC4" s="22"/>
      <c r="DD4" s="22"/>
      <c r="DE4" s="22"/>
      <c r="DF4" s="22"/>
      <c r="DG4" s="22"/>
      <c r="DH4" s="22"/>
      <c r="DI4" s="22"/>
      <c r="DJ4" s="22"/>
      <c r="DK4" s="22"/>
      <c r="DL4" s="22"/>
      <c r="DM4" s="22"/>
      <c r="DN4" s="22"/>
      <c r="DO4" s="22"/>
      <c r="DP4" s="22"/>
      <c r="DQ4" s="22"/>
      <c r="DR4" s="22"/>
      <c r="DS4" s="22"/>
      <c r="DT4" s="22"/>
      <c r="DU4" s="22"/>
      <c r="DV4" s="22"/>
      <c r="DW4" s="22"/>
      <c r="DX4" s="22"/>
      <c r="DY4" s="22"/>
      <c r="DZ4" s="22"/>
      <c r="EA4" s="22"/>
      <c r="EB4" s="22"/>
      <c r="EC4" s="22"/>
      <c r="ED4" s="22"/>
      <c r="EE4" s="22"/>
      <c r="EF4" s="22"/>
      <c r="EG4" s="22"/>
      <c r="EH4" s="22"/>
      <c r="EI4" s="22"/>
      <c r="EJ4" s="22"/>
      <c r="EK4" s="22"/>
      <c r="EL4" s="22"/>
      <c r="EM4" s="22"/>
      <c r="EN4" s="22"/>
      <c r="EO4" s="22"/>
      <c r="EP4" s="22"/>
      <c r="EQ4" s="22"/>
      <c r="ER4" s="22"/>
      <c r="ES4" s="22"/>
      <c r="ET4" s="22"/>
      <c r="EU4" s="22"/>
      <c r="EV4" s="22"/>
      <c r="EW4" s="22"/>
      <c r="EX4" s="22"/>
      <c r="EY4" s="22"/>
      <c r="EZ4" s="22"/>
      <c r="FA4" s="22"/>
      <c r="FB4" s="22"/>
      <c r="FC4" s="22"/>
      <c r="FD4" s="22"/>
      <c r="FE4" s="22"/>
      <c r="FF4" s="22"/>
      <c r="FG4" s="22"/>
      <c r="FH4" s="22"/>
      <c r="FI4" s="22"/>
      <c r="FJ4" s="22"/>
      <c r="FK4" s="22"/>
      <c r="FL4" s="22"/>
      <c r="FM4" s="22"/>
      <c r="FN4" s="22"/>
      <c r="FO4" s="22"/>
      <c r="FP4" s="22"/>
      <c r="FQ4" s="22"/>
      <c r="FR4" s="22"/>
      <c r="FS4" s="22"/>
      <c r="FT4" s="22"/>
      <c r="FU4" s="22"/>
      <c r="FV4" s="22"/>
      <c r="FW4" s="22"/>
      <c r="FX4" s="22"/>
      <c r="FY4" s="22"/>
      <c r="FZ4" s="22"/>
      <c r="GA4" s="22"/>
      <c r="GB4" s="22"/>
      <c r="GC4" s="22"/>
      <c r="GD4" s="22"/>
      <c r="GE4" s="22"/>
      <c r="GF4" s="22"/>
      <c r="GG4" s="22"/>
      <c r="GH4" s="22"/>
      <c r="GI4" s="22"/>
      <c r="GJ4" s="22"/>
      <c r="GK4" s="22"/>
      <c r="GL4" s="22"/>
      <c r="GM4" s="22"/>
      <c r="GN4" s="22"/>
      <c r="GO4" s="22"/>
      <c r="GP4" s="22"/>
      <c r="GQ4" s="22"/>
      <c r="GR4" s="22"/>
      <c r="GS4" s="22"/>
      <c r="GT4" s="22"/>
      <c r="GU4" s="22"/>
      <c r="GV4" s="22"/>
      <c r="GW4" s="22"/>
      <c r="GX4" s="22"/>
      <c r="GY4" s="22"/>
      <c r="GZ4" s="22"/>
      <c r="HA4" s="22"/>
      <c r="HB4" s="22"/>
      <c r="HC4" s="22"/>
      <c r="HD4" s="22"/>
      <c r="HE4" s="22"/>
      <c r="HF4" s="22"/>
      <c r="HG4" s="22"/>
      <c r="HH4" s="22"/>
      <c r="HI4" s="22"/>
      <c r="HJ4" s="22"/>
      <c r="HK4" s="22"/>
      <c r="HL4" s="22"/>
      <c r="HM4" s="22"/>
      <c r="HN4" s="22"/>
      <c r="HO4" s="22"/>
      <c r="HP4" s="22"/>
      <c r="HQ4" s="22"/>
      <c r="HR4" s="22"/>
      <c r="HS4" s="22"/>
      <c r="HT4" s="22"/>
      <c r="HU4" s="22"/>
      <c r="HV4" s="22"/>
      <c r="HW4" s="22"/>
      <c r="HX4" s="22"/>
      <c r="HY4" s="22"/>
      <c r="HZ4" s="22"/>
      <c r="IA4" s="22"/>
      <c r="IB4" s="22"/>
      <c r="IC4" s="22"/>
      <c r="ID4" s="22"/>
      <c r="IE4" s="22"/>
      <c r="IF4" s="22"/>
      <c r="IG4" s="22"/>
      <c r="IH4" s="22"/>
      <c r="II4" s="22"/>
      <c r="IJ4" s="22"/>
      <c r="IK4" s="22"/>
      <c r="IL4" s="22"/>
      <c r="IM4" s="22"/>
      <c r="IN4" s="22"/>
      <c r="IO4" s="22"/>
      <c r="IP4" s="22"/>
      <c r="IQ4" s="22"/>
      <c r="IR4" s="22"/>
      <c r="IS4" s="22"/>
      <c r="IT4" s="22"/>
      <c r="IU4" s="22"/>
      <c r="IV4" s="22"/>
      <c r="IW4" s="22"/>
      <c r="IX4" s="22"/>
      <c r="IY4" s="22"/>
      <c r="IZ4" s="22"/>
      <c r="JA4" s="22"/>
      <c r="JB4" s="22"/>
      <c r="JC4" s="22"/>
      <c r="JD4" s="22"/>
      <c r="JE4" s="22"/>
      <c r="JF4" s="22"/>
      <c r="JG4" s="22"/>
      <c r="JH4" s="22"/>
      <c r="JI4" s="22"/>
      <c r="JJ4" s="22"/>
      <c r="JK4" s="22"/>
      <c r="JL4" s="22"/>
      <c r="JM4" s="22"/>
      <c r="JN4" s="22"/>
      <c r="JO4" s="22"/>
      <c r="JP4" s="22"/>
      <c r="JQ4" s="22"/>
      <c r="JR4" s="22"/>
      <c r="JS4" s="22"/>
      <c r="JT4" s="22"/>
      <c r="JU4" s="22"/>
      <c r="JV4" s="22"/>
      <c r="JW4" s="22"/>
      <c r="JX4" s="22"/>
      <c r="JY4" s="22"/>
      <c r="JZ4" s="22"/>
      <c r="KA4" s="22"/>
      <c r="KB4" s="22"/>
      <c r="KC4" s="22"/>
      <c r="KD4" s="22"/>
      <c r="KE4" s="22"/>
      <c r="KF4" s="22"/>
      <c r="KG4" s="22"/>
      <c r="KH4" s="22"/>
      <c r="KI4" s="22"/>
      <c r="KJ4" s="22"/>
      <c r="KK4" s="22"/>
      <c r="KL4" s="22"/>
      <c r="KM4" s="22"/>
      <c r="KN4" s="22"/>
      <c r="KO4" s="22"/>
      <c r="KP4" s="22"/>
      <c r="KQ4" s="22"/>
      <c r="KR4" s="22"/>
      <c r="KS4" s="22"/>
      <c r="KT4" s="22"/>
      <c r="KU4" s="22"/>
      <c r="KV4" s="22"/>
      <c r="KW4" s="22"/>
      <c r="KX4" s="22"/>
      <c r="KY4" s="22"/>
      <c r="KZ4" s="22"/>
      <c r="LA4" s="22"/>
      <c r="LB4" s="22"/>
      <c r="LC4" s="22"/>
      <c r="LD4" s="22"/>
      <c r="LE4" s="22"/>
      <c r="LF4" s="22"/>
      <c r="LG4" s="22"/>
      <c r="LH4" s="22"/>
      <c r="LI4" s="22"/>
      <c r="LJ4" s="22"/>
      <c r="LK4" s="22"/>
      <c r="LL4" s="22"/>
      <c r="LM4" s="22"/>
      <c r="LN4" s="22"/>
      <c r="LO4" s="22"/>
      <c r="LP4" s="22"/>
      <c r="LQ4" s="22"/>
      <c r="LR4" s="22"/>
      <c r="LS4" s="22"/>
      <c r="LT4" s="22"/>
      <c r="LU4" s="22"/>
      <c r="LV4" s="22"/>
      <c r="LW4" s="22"/>
      <c r="LX4" s="22"/>
      <c r="LY4" s="22"/>
      <c r="LZ4" s="22"/>
      <c r="MA4" s="22"/>
      <c r="MB4" s="22"/>
      <c r="MC4" s="22"/>
      <c r="MD4" s="22"/>
      <c r="ME4" s="22"/>
      <c r="MF4" s="22"/>
      <c r="MG4" s="22"/>
      <c r="MH4" s="22"/>
      <c r="MI4" s="22"/>
      <c r="MJ4" s="22"/>
      <c r="MK4" s="22"/>
      <c r="ML4" s="22"/>
      <c r="MM4" s="22"/>
      <c r="MN4" s="22"/>
      <c r="MO4" s="22"/>
      <c r="MP4" s="22"/>
      <c r="MQ4" s="22"/>
      <c r="MR4" s="22"/>
      <c r="MS4" s="22"/>
      <c r="MT4" s="22"/>
      <c r="MU4" s="22"/>
      <c r="MV4" s="22"/>
      <c r="MW4" s="22"/>
      <c r="MX4" s="22"/>
      <c r="MY4" s="22"/>
      <c r="MZ4" s="22"/>
      <c r="NA4" s="22"/>
      <c r="NB4" s="22"/>
      <c r="NC4" s="22"/>
      <c r="ND4" s="22"/>
      <c r="NE4" s="22"/>
      <c r="NF4" s="22"/>
      <c r="NG4" s="22"/>
      <c r="NH4" s="22"/>
      <c r="NI4" s="22"/>
      <c r="NJ4" s="22"/>
      <c r="NK4" s="22"/>
      <c r="NL4" s="22"/>
      <c r="NM4" s="22"/>
      <c r="NN4" s="22"/>
      <c r="NO4" s="22"/>
      <c r="NP4" s="22"/>
      <c r="NQ4" s="22"/>
      <c r="NR4" s="22"/>
      <c r="NS4" s="22"/>
      <c r="NT4" s="22"/>
      <c r="NU4" s="22"/>
      <c r="NV4" s="22"/>
      <c r="NW4" s="22"/>
      <c r="NX4" s="22"/>
      <c r="NY4" s="22"/>
      <c r="NZ4" s="22"/>
      <c r="OA4" s="22"/>
      <c r="OB4" s="22"/>
      <c r="OC4" s="22"/>
      <c r="OD4" s="22"/>
      <c r="OE4" s="22"/>
      <c r="OF4" s="22"/>
      <c r="OG4" s="22"/>
      <c r="OH4" s="22"/>
      <c r="OI4" s="22"/>
      <c r="OJ4" s="22"/>
      <c r="OK4" s="22"/>
      <c r="OL4" s="22"/>
      <c r="OM4" s="22"/>
      <c r="ON4" s="22"/>
      <c r="OO4" s="22"/>
      <c r="OP4" s="22"/>
      <c r="OQ4" s="22"/>
      <c r="OR4" s="22"/>
      <c r="OS4" s="22"/>
      <c r="OT4" s="22"/>
      <c r="OU4" s="22"/>
      <c r="OV4" s="22"/>
      <c r="OW4" s="22"/>
      <c r="OX4" s="22"/>
      <c r="OY4" s="22"/>
      <c r="OZ4" s="22"/>
      <c r="PA4" s="22"/>
      <c r="PB4" s="22"/>
      <c r="PC4" s="22"/>
      <c r="PD4" s="22"/>
      <c r="PE4" s="22"/>
      <c r="PF4" s="22"/>
      <c r="PG4" s="22"/>
      <c r="PH4" s="22"/>
      <c r="PI4" s="22"/>
      <c r="PJ4" s="22"/>
      <c r="PK4" s="22"/>
      <c r="PL4" s="22"/>
      <c r="PM4" s="22"/>
      <c r="PN4" s="22"/>
      <c r="PO4" s="22"/>
      <c r="PP4" s="22"/>
      <c r="PQ4" s="22"/>
      <c r="PR4" s="22"/>
      <c r="PS4" s="22"/>
      <c r="PT4" s="22"/>
      <c r="PU4" s="22"/>
      <c r="PV4" s="22"/>
      <c r="PW4" s="22"/>
      <c r="PX4" s="22"/>
      <c r="PY4" s="22"/>
      <c r="PZ4" s="22"/>
      <c r="QA4" s="22"/>
      <c r="QB4" s="22"/>
      <c r="QC4" s="22"/>
      <c r="QD4" s="22"/>
      <c r="QE4" s="22"/>
      <c r="QF4" s="22"/>
      <c r="QG4" s="22"/>
      <c r="QH4" s="22"/>
      <c r="QI4" s="22"/>
      <c r="QJ4" s="22"/>
      <c r="QK4" s="22"/>
      <c r="QL4" s="22"/>
      <c r="QM4" s="22"/>
      <c r="QN4" s="22"/>
      <c r="QO4" s="22"/>
      <c r="QP4" s="22"/>
      <c r="QQ4" s="22"/>
      <c r="QR4" s="22"/>
      <c r="QS4" s="22"/>
      <c r="QT4" s="22"/>
      <c r="QU4" s="22"/>
      <c r="QV4" s="22"/>
      <c r="QW4" s="22"/>
      <c r="QX4" s="22"/>
      <c r="QY4" s="22"/>
      <c r="QZ4" s="22"/>
      <c r="RA4" s="22"/>
      <c r="RB4" s="22"/>
      <c r="RC4" s="22"/>
      <c r="RD4" s="22"/>
      <c r="RE4" s="22"/>
      <c r="RF4" s="22"/>
      <c r="RG4" s="22"/>
      <c r="RH4" s="22"/>
      <c r="RI4" s="22"/>
      <c r="RJ4" s="22"/>
      <c r="RK4" s="22"/>
      <c r="RL4" s="22"/>
      <c r="RM4" s="22"/>
      <c r="RN4" s="22"/>
      <c r="RO4" s="22"/>
      <c r="RP4" s="22"/>
      <c r="RQ4" s="22"/>
      <c r="RR4" s="22"/>
      <c r="RS4" s="22"/>
      <c r="RT4" s="22"/>
      <c r="RU4" s="22"/>
      <c r="RV4" s="22"/>
      <c r="RW4" s="22"/>
      <c r="RX4" s="22"/>
      <c r="RY4" s="22"/>
      <c r="RZ4" s="22"/>
      <c r="SA4" s="22"/>
      <c r="SB4" s="22"/>
      <c r="SC4" s="22"/>
      <c r="SD4" s="22"/>
      <c r="SE4" s="22"/>
      <c r="SF4" s="22"/>
      <c r="SG4" s="22"/>
      <c r="SH4" s="22"/>
      <c r="SI4" s="22"/>
      <c r="SJ4" s="22"/>
      <c r="SK4" s="22"/>
      <c r="SL4" s="22"/>
      <c r="SM4" s="22"/>
      <c r="SN4" s="22"/>
      <c r="SO4" s="22"/>
      <c r="SP4" s="22"/>
      <c r="SQ4" s="22"/>
      <c r="SR4" s="22"/>
      <c r="SS4" s="22"/>
      <c r="ST4" s="22"/>
      <c r="SU4" s="22"/>
      <c r="SV4" s="22"/>
      <c r="SW4" s="22"/>
      <c r="SX4" s="22"/>
      <c r="SY4" s="22"/>
      <c r="SZ4" s="22"/>
      <c r="TA4" s="22"/>
      <c r="TB4" s="22"/>
      <c r="TC4" s="22"/>
      <c r="TD4" s="22"/>
      <c r="TE4" s="22"/>
      <c r="TF4" s="22"/>
      <c r="TG4" s="22"/>
      <c r="TH4" s="22"/>
      <c r="TI4" s="22"/>
      <c r="TJ4" s="22"/>
      <c r="TK4" s="22"/>
      <c r="TL4" s="22"/>
      <c r="TM4" s="22"/>
      <c r="TN4" s="22"/>
      <c r="TO4" s="22"/>
      <c r="TP4" s="22"/>
      <c r="TQ4" s="22"/>
      <c r="TR4" s="22"/>
      <c r="TS4" s="22"/>
      <c r="TT4" s="22"/>
      <c r="TU4" s="22"/>
      <c r="TV4" s="22"/>
      <c r="TW4" s="22"/>
      <c r="TX4" s="22"/>
      <c r="TY4" s="22"/>
      <c r="TZ4" s="22"/>
      <c r="UA4" s="22"/>
      <c r="UB4" s="22"/>
      <c r="UC4" s="22"/>
      <c r="UD4" s="22"/>
      <c r="UE4" s="22"/>
      <c r="UF4" s="22"/>
      <c r="UG4" s="22"/>
      <c r="UH4" s="22"/>
      <c r="UI4" s="22"/>
      <c r="UJ4" s="22"/>
      <c r="UK4" s="22"/>
      <c r="UL4" s="22"/>
      <c r="UM4" s="22"/>
      <c r="UN4" s="22"/>
      <c r="UO4" s="22"/>
      <c r="UP4" s="22"/>
      <c r="UQ4" s="22"/>
      <c r="UR4" s="22"/>
      <c r="US4" s="22"/>
      <c r="UT4" s="22"/>
      <c r="UU4" s="22"/>
      <c r="UV4" s="22"/>
      <c r="UW4" s="22"/>
      <c r="UX4" s="22"/>
      <c r="UY4" s="22"/>
      <c r="UZ4" s="22"/>
      <c r="VA4" s="22"/>
      <c r="VB4" s="22"/>
      <c r="VC4" s="22"/>
      <c r="VD4" s="22"/>
      <c r="VE4" s="22"/>
      <c r="VF4" s="22"/>
      <c r="VG4" s="22"/>
      <c r="VH4" s="22"/>
      <c r="VI4" s="22"/>
      <c r="VJ4" s="22"/>
      <c r="VK4" s="22"/>
      <c r="VL4" s="22"/>
      <c r="VM4" s="22"/>
      <c r="VN4" s="22"/>
      <c r="VO4" s="22"/>
      <c r="VP4" s="22"/>
      <c r="VQ4" s="22"/>
      <c r="VR4" s="22"/>
      <c r="VS4" s="22"/>
      <c r="VT4" s="22"/>
      <c r="VU4" s="22"/>
      <c r="VV4" s="22"/>
      <c r="VW4" s="22"/>
      <c r="VX4" s="22"/>
      <c r="VY4" s="22"/>
      <c r="VZ4" s="22"/>
      <c r="WA4" s="22"/>
      <c r="WB4" s="22"/>
      <c r="WC4" s="22"/>
      <c r="WD4" s="22"/>
      <c r="WE4" s="22"/>
      <c r="WF4" s="22"/>
      <c r="WG4" s="22"/>
      <c r="WH4" s="22"/>
      <c r="WI4" s="22"/>
      <c r="WJ4" s="22"/>
      <c r="WK4" s="22"/>
      <c r="WL4" s="22"/>
      <c r="WM4" s="22"/>
      <c r="WN4" s="22"/>
      <c r="WO4" s="22"/>
      <c r="WP4" s="22"/>
      <c r="WQ4" s="22"/>
      <c r="WR4" s="22"/>
      <c r="WS4" s="22"/>
      <c r="WT4" s="22"/>
      <c r="WU4" s="22"/>
      <c r="WV4" s="22"/>
      <c r="WW4" s="22"/>
      <c r="WX4" s="22"/>
      <c r="WY4" s="22"/>
      <c r="WZ4" s="22"/>
      <c r="XA4" s="22"/>
      <c r="XB4" s="22"/>
      <c r="XC4" s="22"/>
      <c r="XD4" s="22"/>
      <c r="XE4" s="22"/>
      <c r="XF4" s="22"/>
      <c r="XG4" s="22"/>
      <c r="XH4" s="22"/>
      <c r="XI4" s="22"/>
      <c r="XJ4" s="22"/>
      <c r="XK4" s="22"/>
      <c r="XL4" s="22"/>
      <c r="XM4" s="22"/>
      <c r="XN4" s="22"/>
      <c r="XO4" s="22"/>
      <c r="XP4" s="22"/>
      <c r="XQ4" s="22"/>
      <c r="XR4" s="22"/>
      <c r="XS4" s="22"/>
      <c r="XT4" s="22"/>
      <c r="XU4" s="22"/>
      <c r="XV4" s="22"/>
      <c r="XW4" s="22"/>
      <c r="XX4" s="22"/>
      <c r="XY4" s="22"/>
      <c r="XZ4" s="22"/>
      <c r="YA4" s="22"/>
      <c r="YB4" s="22"/>
      <c r="YC4" s="22"/>
      <c r="YD4" s="22"/>
      <c r="YE4" s="22"/>
      <c r="YF4" s="22"/>
      <c r="YG4" s="22"/>
      <c r="YH4" s="22"/>
      <c r="YI4" s="22"/>
      <c r="YJ4" s="22"/>
      <c r="YK4" s="22"/>
      <c r="YL4" s="22"/>
      <c r="YM4" s="22"/>
      <c r="YN4" s="22"/>
      <c r="YO4" s="22"/>
      <c r="YP4" s="22"/>
      <c r="YQ4" s="22"/>
      <c r="YR4" s="22"/>
      <c r="YS4" s="22"/>
      <c r="YT4" s="22"/>
      <c r="YU4" s="22"/>
      <c r="YV4" s="22"/>
      <c r="YW4" s="22"/>
      <c r="YX4" s="22"/>
      <c r="YY4" s="22"/>
      <c r="YZ4" s="22"/>
      <c r="ZA4" s="22"/>
      <c r="ZB4" s="22"/>
      <c r="ZC4" s="22"/>
      <c r="ZD4" s="22"/>
      <c r="ZE4" s="22"/>
      <c r="ZF4" s="22"/>
      <c r="ZG4" s="22"/>
      <c r="ZH4" s="22"/>
      <c r="ZI4" s="22"/>
      <c r="ZJ4" s="22"/>
      <c r="ZK4" s="22"/>
      <c r="ZL4" s="22"/>
      <c r="ZM4" s="22"/>
      <c r="ZN4" s="22"/>
      <c r="ZO4" s="22"/>
      <c r="ZP4" s="22"/>
      <c r="ZQ4" s="22"/>
      <c r="ZR4" s="22"/>
      <c r="ZS4" s="22"/>
      <c r="ZT4" s="22"/>
      <c r="ZU4" s="22"/>
      <c r="ZV4" s="22"/>
      <c r="ZW4" s="22"/>
      <c r="ZX4" s="22"/>
      <c r="ZY4" s="22"/>
      <c r="ZZ4" s="22"/>
      <c r="AAA4" s="22"/>
      <c r="AAB4" s="22"/>
      <c r="AAC4" s="22"/>
      <c r="AAD4" s="22"/>
      <c r="AAE4" s="22"/>
      <c r="AAF4" s="22"/>
      <c r="AAG4" s="22"/>
      <c r="AAH4" s="22"/>
      <c r="AAI4" s="22"/>
      <c r="AAJ4" s="22"/>
      <c r="AAK4" s="22"/>
      <c r="AAL4" s="22"/>
      <c r="AAM4" s="22"/>
      <c r="AAN4" s="22"/>
      <c r="AAO4" s="22"/>
      <c r="AAP4" s="22"/>
      <c r="AAQ4" s="22"/>
      <c r="AAR4" s="22"/>
      <c r="AAS4" s="22"/>
      <c r="AAT4" s="22"/>
      <c r="AAU4" s="22"/>
      <c r="AAV4" s="22"/>
      <c r="AAW4" s="22"/>
      <c r="AAX4" s="22"/>
      <c r="AAY4" s="22"/>
      <c r="AAZ4" s="22"/>
      <c r="ABA4" s="22"/>
      <c r="ABB4" s="22"/>
      <c r="ABC4" s="22"/>
      <c r="ABD4" s="22"/>
      <c r="ABE4" s="22"/>
      <c r="ABF4" s="22"/>
      <c r="ABG4" s="22"/>
      <c r="ABH4" s="22"/>
      <c r="ABI4" s="22"/>
      <c r="ABJ4" s="22"/>
      <c r="ABK4" s="22"/>
      <c r="ABL4" s="22"/>
      <c r="ABM4" s="22"/>
      <c r="ABN4" s="22"/>
      <c r="ABO4" s="22"/>
      <c r="ABP4" s="22"/>
      <c r="ABQ4" s="22"/>
      <c r="ABR4" s="22"/>
      <c r="ABS4" s="22"/>
      <c r="ABT4" s="22"/>
      <c r="ABU4" s="22"/>
      <c r="ABV4" s="22"/>
      <c r="ABW4" s="22"/>
      <c r="ABX4" s="22"/>
      <c r="ABY4" s="22"/>
      <c r="ABZ4" s="22"/>
      <c r="ACA4" s="22"/>
      <c r="ACB4" s="22"/>
      <c r="ACC4" s="22"/>
      <c r="ACD4" s="22"/>
      <c r="ACE4" s="22"/>
      <c r="ACF4" s="22"/>
      <c r="ACG4" s="22"/>
      <c r="ACH4" s="22"/>
      <c r="ACI4" s="22"/>
      <c r="ACJ4" s="22"/>
      <c r="ACK4" s="22"/>
      <c r="ACL4" s="22"/>
      <c r="ACM4" s="22"/>
      <c r="ACN4" s="22"/>
      <c r="ACO4" s="22"/>
      <c r="ACP4" s="22"/>
      <c r="ACQ4" s="22"/>
      <c r="ACR4" s="22"/>
      <c r="ACS4" s="22"/>
      <c r="ACT4" s="22"/>
      <c r="ACU4" s="22"/>
      <c r="ACV4" s="22"/>
      <c r="ACW4" s="22"/>
      <c r="ACX4" s="22"/>
      <c r="ACY4" s="22"/>
      <c r="ACZ4" s="22"/>
      <c r="ADA4" s="22"/>
      <c r="ADB4" s="22"/>
      <c r="ADC4" s="22"/>
      <c r="ADD4" s="22"/>
    </row>
    <row r="5" spans="1:784" s="8" customFormat="1" ht="3" customHeight="1" x14ac:dyDescent="0.25">
      <c r="A5" s="22"/>
      <c r="B5" s="25"/>
      <c r="Q5" s="38"/>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V5" s="22"/>
      <c r="AW5" s="22"/>
      <c r="AX5" s="22"/>
      <c r="AY5" s="22"/>
      <c r="AZ5" s="22"/>
      <c r="BA5" s="22"/>
      <c r="BB5" s="22"/>
      <c r="BC5" s="22"/>
      <c r="BD5" s="22"/>
      <c r="BE5" s="22"/>
      <c r="BF5" s="22"/>
      <c r="BG5" s="22"/>
      <c r="BH5" s="22"/>
      <c r="BI5" s="22"/>
      <c r="BJ5" s="22"/>
      <c r="BK5" s="22"/>
      <c r="BL5" s="22"/>
      <c r="BM5" s="22"/>
      <c r="BN5" s="22"/>
      <c r="BO5" s="22"/>
      <c r="BP5" s="22"/>
      <c r="BQ5" s="22"/>
      <c r="BR5" s="22"/>
      <c r="BS5" s="22"/>
      <c r="BT5" s="22"/>
      <c r="BU5" s="22"/>
      <c r="BV5" s="22"/>
      <c r="BW5" s="22"/>
      <c r="BX5" s="22"/>
      <c r="BY5" s="22"/>
      <c r="BZ5" s="22"/>
      <c r="CA5" s="22"/>
      <c r="CB5" s="22"/>
      <c r="CC5" s="22"/>
      <c r="CD5" s="22"/>
      <c r="CE5" s="22"/>
      <c r="CF5" s="22"/>
      <c r="CG5" s="22"/>
      <c r="CH5" s="22"/>
      <c r="CI5" s="22"/>
      <c r="CJ5" s="22"/>
      <c r="CK5" s="22"/>
      <c r="CL5" s="22"/>
      <c r="CM5" s="22"/>
      <c r="CN5" s="22"/>
      <c r="CO5" s="22"/>
      <c r="CP5" s="22"/>
      <c r="CQ5" s="22"/>
      <c r="CR5" s="22"/>
      <c r="CS5" s="22"/>
      <c r="CT5" s="22"/>
      <c r="CU5" s="22"/>
      <c r="CV5" s="22"/>
      <c r="CW5" s="22"/>
      <c r="CX5" s="22"/>
      <c r="CY5" s="22"/>
      <c r="CZ5" s="22"/>
      <c r="DA5" s="22"/>
      <c r="DB5" s="22"/>
      <c r="DC5" s="22"/>
      <c r="DD5" s="22"/>
      <c r="DE5" s="22"/>
      <c r="DF5" s="22"/>
      <c r="DG5" s="22"/>
      <c r="DH5" s="22"/>
      <c r="DI5" s="22"/>
      <c r="DJ5" s="22"/>
      <c r="DK5" s="22"/>
      <c r="DL5" s="22"/>
      <c r="DM5" s="22"/>
      <c r="DN5" s="22"/>
      <c r="DO5" s="22"/>
      <c r="DP5" s="22"/>
      <c r="DQ5" s="22"/>
      <c r="DR5" s="22"/>
      <c r="DS5" s="22"/>
      <c r="DT5" s="22"/>
      <c r="DU5" s="22"/>
      <c r="DV5" s="22"/>
      <c r="DW5" s="22"/>
      <c r="DX5" s="22"/>
      <c r="DY5" s="22"/>
      <c r="DZ5" s="22"/>
      <c r="EA5" s="22"/>
      <c r="EB5" s="22"/>
      <c r="EC5" s="22"/>
      <c r="ED5" s="22"/>
      <c r="EE5" s="22"/>
      <c r="EF5" s="22"/>
      <c r="EG5" s="22"/>
      <c r="EH5" s="22"/>
      <c r="EI5" s="22"/>
      <c r="EJ5" s="22"/>
      <c r="EK5" s="22"/>
      <c r="EL5" s="22"/>
      <c r="EM5" s="22"/>
      <c r="EN5" s="22"/>
      <c r="EO5" s="22"/>
      <c r="EP5" s="22"/>
      <c r="EQ5" s="22"/>
      <c r="ER5" s="22"/>
      <c r="ES5" s="22"/>
      <c r="ET5" s="22"/>
      <c r="EU5" s="22"/>
      <c r="EV5" s="22"/>
      <c r="EW5" s="22"/>
      <c r="EX5" s="22"/>
      <c r="EY5" s="22"/>
      <c r="EZ5" s="22"/>
      <c r="FA5" s="22"/>
      <c r="FB5" s="22"/>
      <c r="FC5" s="22"/>
      <c r="FD5" s="22"/>
      <c r="FE5" s="22"/>
      <c r="FF5" s="22"/>
      <c r="FG5" s="22"/>
      <c r="FH5" s="22"/>
      <c r="FI5" s="22"/>
      <c r="FJ5" s="22"/>
      <c r="FK5" s="22"/>
      <c r="FL5" s="22"/>
      <c r="FM5" s="22"/>
      <c r="FN5" s="22"/>
      <c r="FO5" s="22"/>
      <c r="FP5" s="22"/>
      <c r="FQ5" s="22"/>
      <c r="FR5" s="22"/>
      <c r="FS5" s="22"/>
      <c r="FT5" s="22"/>
      <c r="FU5" s="22"/>
      <c r="FV5" s="22"/>
      <c r="FW5" s="22"/>
      <c r="FX5" s="22"/>
      <c r="FY5" s="22"/>
      <c r="FZ5" s="22"/>
      <c r="GA5" s="22"/>
      <c r="GB5" s="22"/>
      <c r="GC5" s="22"/>
      <c r="GD5" s="22"/>
      <c r="GE5" s="22"/>
      <c r="GF5" s="22"/>
      <c r="GG5" s="22"/>
      <c r="GH5" s="22"/>
      <c r="GI5" s="22"/>
      <c r="GJ5" s="22"/>
      <c r="GK5" s="22"/>
      <c r="GL5" s="22"/>
      <c r="GM5" s="22"/>
      <c r="GN5" s="22"/>
      <c r="GO5" s="22"/>
      <c r="GP5" s="22"/>
      <c r="GQ5" s="22"/>
      <c r="GR5" s="22"/>
      <c r="GS5" s="22"/>
      <c r="GT5" s="22"/>
      <c r="GU5" s="22"/>
      <c r="GV5" s="22"/>
      <c r="GW5" s="22"/>
      <c r="GX5" s="22"/>
      <c r="GY5" s="22"/>
      <c r="GZ5" s="22"/>
      <c r="HA5" s="22"/>
      <c r="HB5" s="22"/>
      <c r="HC5" s="22"/>
      <c r="HD5" s="22"/>
      <c r="HE5" s="22"/>
      <c r="HF5" s="22"/>
      <c r="HG5" s="22"/>
      <c r="HH5" s="22"/>
      <c r="HI5" s="22"/>
      <c r="HJ5" s="22"/>
      <c r="HK5" s="22"/>
      <c r="HL5" s="22"/>
      <c r="HM5" s="22"/>
      <c r="HN5" s="22"/>
      <c r="HO5" s="22"/>
      <c r="HP5" s="22"/>
      <c r="HQ5" s="22"/>
      <c r="HR5" s="22"/>
      <c r="HS5" s="22"/>
      <c r="HT5" s="22"/>
      <c r="HU5" s="22"/>
      <c r="HV5" s="22"/>
      <c r="HW5" s="22"/>
      <c r="HX5" s="22"/>
      <c r="HY5" s="22"/>
      <c r="HZ5" s="22"/>
      <c r="IA5" s="22"/>
      <c r="IB5" s="22"/>
      <c r="IC5" s="22"/>
      <c r="ID5" s="22"/>
      <c r="IE5" s="22"/>
      <c r="IF5" s="22"/>
      <c r="IG5" s="22"/>
      <c r="IH5" s="22"/>
      <c r="II5" s="22"/>
      <c r="IJ5" s="22"/>
      <c r="IK5" s="22"/>
      <c r="IL5" s="22"/>
      <c r="IM5" s="22"/>
      <c r="IN5" s="22"/>
      <c r="IO5" s="22"/>
      <c r="IP5" s="22"/>
      <c r="IQ5" s="22"/>
      <c r="IR5" s="22"/>
      <c r="IS5" s="22"/>
      <c r="IT5" s="22"/>
      <c r="IU5" s="22"/>
      <c r="IV5" s="22"/>
      <c r="IW5" s="22"/>
      <c r="IX5" s="22"/>
      <c r="IY5" s="22"/>
      <c r="IZ5" s="22"/>
      <c r="JA5" s="22"/>
      <c r="JB5" s="22"/>
      <c r="JC5" s="22"/>
      <c r="JD5" s="22"/>
      <c r="JE5" s="22"/>
      <c r="JF5" s="22"/>
      <c r="JG5" s="22"/>
      <c r="JH5" s="22"/>
      <c r="JI5" s="22"/>
      <c r="JJ5" s="22"/>
      <c r="JK5" s="22"/>
      <c r="JL5" s="22"/>
      <c r="JM5" s="22"/>
      <c r="JN5" s="22"/>
      <c r="JO5" s="22"/>
      <c r="JP5" s="22"/>
      <c r="JQ5" s="22"/>
      <c r="JR5" s="22"/>
      <c r="JS5" s="22"/>
      <c r="JT5" s="22"/>
      <c r="JU5" s="22"/>
      <c r="JV5" s="22"/>
      <c r="JW5" s="22"/>
      <c r="JX5" s="22"/>
      <c r="JY5" s="22"/>
      <c r="JZ5" s="22"/>
      <c r="KA5" s="22"/>
      <c r="KB5" s="22"/>
      <c r="KC5" s="22"/>
      <c r="KD5" s="22"/>
      <c r="KE5" s="22"/>
      <c r="KF5" s="22"/>
      <c r="KG5" s="22"/>
      <c r="KH5" s="22"/>
      <c r="KI5" s="22"/>
      <c r="KJ5" s="22"/>
      <c r="KK5" s="22"/>
      <c r="KL5" s="22"/>
      <c r="KM5" s="22"/>
      <c r="KN5" s="22"/>
      <c r="KO5" s="22"/>
      <c r="KP5" s="22"/>
      <c r="KQ5" s="22"/>
      <c r="KR5" s="22"/>
      <c r="KS5" s="22"/>
      <c r="KT5" s="22"/>
      <c r="KU5" s="22"/>
      <c r="KV5" s="22"/>
      <c r="KW5" s="22"/>
      <c r="KX5" s="22"/>
      <c r="KY5" s="22"/>
      <c r="KZ5" s="22"/>
      <c r="LA5" s="22"/>
      <c r="LB5" s="22"/>
      <c r="LC5" s="22"/>
      <c r="LD5" s="22"/>
      <c r="LE5" s="22"/>
      <c r="LF5" s="22"/>
      <c r="LG5" s="22"/>
      <c r="LH5" s="22"/>
      <c r="LI5" s="22"/>
      <c r="LJ5" s="22"/>
      <c r="LK5" s="22"/>
      <c r="LL5" s="22"/>
      <c r="LM5" s="22"/>
      <c r="LN5" s="22"/>
      <c r="LO5" s="22"/>
      <c r="LP5" s="22"/>
      <c r="LQ5" s="22"/>
      <c r="LR5" s="22"/>
      <c r="LS5" s="22"/>
      <c r="LT5" s="22"/>
      <c r="LU5" s="22"/>
      <c r="LV5" s="22"/>
      <c r="LW5" s="22"/>
      <c r="LX5" s="22"/>
      <c r="LY5" s="22"/>
      <c r="LZ5" s="22"/>
      <c r="MA5" s="22"/>
      <c r="MB5" s="22"/>
      <c r="MC5" s="22"/>
      <c r="MD5" s="22"/>
      <c r="ME5" s="22"/>
      <c r="MF5" s="22"/>
      <c r="MG5" s="22"/>
      <c r="MH5" s="22"/>
      <c r="MI5" s="22"/>
      <c r="MJ5" s="22"/>
      <c r="MK5" s="22"/>
      <c r="ML5" s="22"/>
      <c r="MM5" s="22"/>
      <c r="MN5" s="22"/>
      <c r="MO5" s="22"/>
      <c r="MP5" s="22"/>
      <c r="MQ5" s="22"/>
      <c r="MR5" s="22"/>
      <c r="MS5" s="22"/>
      <c r="MT5" s="22"/>
      <c r="MU5" s="22"/>
      <c r="MV5" s="22"/>
      <c r="MW5" s="22"/>
      <c r="MX5" s="22"/>
      <c r="MY5" s="22"/>
      <c r="MZ5" s="22"/>
      <c r="NA5" s="22"/>
      <c r="NB5" s="22"/>
      <c r="NC5" s="22"/>
      <c r="ND5" s="22"/>
      <c r="NE5" s="22"/>
      <c r="NF5" s="22"/>
      <c r="NG5" s="22"/>
      <c r="NH5" s="22"/>
      <c r="NI5" s="22"/>
      <c r="NJ5" s="22"/>
      <c r="NK5" s="22"/>
      <c r="NL5" s="22"/>
      <c r="NM5" s="22"/>
      <c r="NN5" s="22"/>
      <c r="NO5" s="22"/>
      <c r="NP5" s="22"/>
      <c r="NQ5" s="22"/>
      <c r="NR5" s="22"/>
      <c r="NS5" s="22"/>
      <c r="NT5" s="22"/>
      <c r="NU5" s="22"/>
      <c r="NV5" s="22"/>
      <c r="NW5" s="22"/>
      <c r="NX5" s="22"/>
      <c r="NY5" s="22"/>
      <c r="NZ5" s="22"/>
      <c r="OA5" s="22"/>
      <c r="OB5" s="22"/>
      <c r="OC5" s="22"/>
      <c r="OD5" s="22"/>
      <c r="OE5" s="22"/>
      <c r="OF5" s="22"/>
      <c r="OG5" s="22"/>
      <c r="OH5" s="22"/>
      <c r="OI5" s="22"/>
      <c r="OJ5" s="22"/>
      <c r="OK5" s="22"/>
      <c r="OL5" s="22"/>
      <c r="OM5" s="22"/>
      <c r="ON5" s="22"/>
      <c r="OO5" s="22"/>
      <c r="OP5" s="22"/>
      <c r="OQ5" s="22"/>
      <c r="OR5" s="22"/>
      <c r="OS5" s="22"/>
      <c r="OT5" s="22"/>
      <c r="OU5" s="22"/>
      <c r="OV5" s="22"/>
      <c r="OW5" s="22"/>
      <c r="OX5" s="22"/>
      <c r="OY5" s="22"/>
      <c r="OZ5" s="22"/>
      <c r="PA5" s="22"/>
      <c r="PB5" s="22"/>
      <c r="PC5" s="22"/>
      <c r="PD5" s="22"/>
      <c r="PE5" s="22"/>
      <c r="PF5" s="22"/>
      <c r="PG5" s="22"/>
      <c r="PH5" s="22"/>
      <c r="PI5" s="22"/>
      <c r="PJ5" s="22"/>
      <c r="PK5" s="22"/>
      <c r="PL5" s="22"/>
      <c r="PM5" s="22"/>
      <c r="PN5" s="22"/>
      <c r="PO5" s="22"/>
      <c r="PP5" s="22"/>
      <c r="PQ5" s="22"/>
      <c r="PR5" s="22"/>
      <c r="PS5" s="22"/>
      <c r="PT5" s="22"/>
      <c r="PU5" s="22"/>
      <c r="PV5" s="22"/>
      <c r="PW5" s="22"/>
      <c r="PX5" s="22"/>
      <c r="PY5" s="22"/>
      <c r="PZ5" s="22"/>
      <c r="QA5" s="22"/>
      <c r="QB5" s="22"/>
      <c r="QC5" s="22"/>
      <c r="QD5" s="22"/>
      <c r="QE5" s="22"/>
      <c r="QF5" s="22"/>
      <c r="QG5" s="22"/>
      <c r="QH5" s="22"/>
      <c r="QI5" s="22"/>
      <c r="QJ5" s="22"/>
      <c r="QK5" s="22"/>
      <c r="QL5" s="22"/>
      <c r="QM5" s="22"/>
      <c r="QN5" s="22"/>
      <c r="QO5" s="22"/>
      <c r="QP5" s="22"/>
      <c r="QQ5" s="22"/>
      <c r="QR5" s="22"/>
      <c r="QS5" s="22"/>
      <c r="QT5" s="22"/>
      <c r="QU5" s="22"/>
      <c r="QV5" s="22"/>
      <c r="QW5" s="22"/>
      <c r="QX5" s="22"/>
      <c r="QY5" s="22"/>
      <c r="QZ5" s="22"/>
      <c r="RA5" s="22"/>
      <c r="RB5" s="22"/>
      <c r="RC5" s="22"/>
      <c r="RD5" s="22"/>
      <c r="RE5" s="22"/>
      <c r="RF5" s="22"/>
      <c r="RG5" s="22"/>
      <c r="RH5" s="22"/>
      <c r="RI5" s="22"/>
      <c r="RJ5" s="22"/>
      <c r="RK5" s="22"/>
      <c r="RL5" s="22"/>
      <c r="RM5" s="22"/>
      <c r="RN5" s="22"/>
      <c r="RO5" s="22"/>
      <c r="RP5" s="22"/>
      <c r="RQ5" s="22"/>
      <c r="RR5" s="22"/>
      <c r="RS5" s="22"/>
      <c r="RT5" s="22"/>
      <c r="RU5" s="22"/>
      <c r="RV5" s="22"/>
      <c r="RW5" s="22"/>
      <c r="RX5" s="22"/>
      <c r="RY5" s="22"/>
      <c r="RZ5" s="22"/>
      <c r="SA5" s="22"/>
      <c r="SB5" s="22"/>
      <c r="SC5" s="22"/>
      <c r="SD5" s="22"/>
      <c r="SE5" s="22"/>
      <c r="SF5" s="22"/>
      <c r="SG5" s="22"/>
      <c r="SH5" s="22"/>
      <c r="SI5" s="22"/>
      <c r="SJ5" s="22"/>
      <c r="SK5" s="22"/>
      <c r="SL5" s="22"/>
      <c r="SM5" s="22"/>
      <c r="SN5" s="22"/>
      <c r="SO5" s="22"/>
      <c r="SP5" s="22"/>
      <c r="SQ5" s="22"/>
      <c r="SR5" s="22"/>
      <c r="SS5" s="22"/>
      <c r="ST5" s="22"/>
      <c r="SU5" s="22"/>
      <c r="SV5" s="22"/>
      <c r="SW5" s="22"/>
      <c r="SX5" s="22"/>
      <c r="SY5" s="22"/>
      <c r="SZ5" s="22"/>
      <c r="TA5" s="22"/>
      <c r="TB5" s="22"/>
      <c r="TC5" s="22"/>
      <c r="TD5" s="22"/>
      <c r="TE5" s="22"/>
      <c r="TF5" s="22"/>
      <c r="TG5" s="22"/>
      <c r="TH5" s="22"/>
      <c r="TI5" s="22"/>
      <c r="TJ5" s="22"/>
      <c r="TK5" s="22"/>
      <c r="TL5" s="22"/>
      <c r="TM5" s="22"/>
      <c r="TN5" s="22"/>
      <c r="TO5" s="22"/>
      <c r="TP5" s="22"/>
      <c r="TQ5" s="22"/>
      <c r="TR5" s="22"/>
      <c r="TS5" s="22"/>
      <c r="TT5" s="22"/>
      <c r="TU5" s="22"/>
      <c r="TV5" s="22"/>
      <c r="TW5" s="22"/>
      <c r="TX5" s="22"/>
      <c r="TY5" s="22"/>
      <c r="TZ5" s="22"/>
      <c r="UA5" s="22"/>
      <c r="UB5" s="22"/>
      <c r="UC5" s="22"/>
      <c r="UD5" s="22"/>
      <c r="UE5" s="22"/>
      <c r="UF5" s="22"/>
      <c r="UG5" s="22"/>
      <c r="UH5" s="22"/>
      <c r="UI5" s="22"/>
      <c r="UJ5" s="22"/>
      <c r="UK5" s="22"/>
      <c r="UL5" s="22"/>
      <c r="UM5" s="22"/>
      <c r="UN5" s="22"/>
      <c r="UO5" s="22"/>
      <c r="UP5" s="22"/>
      <c r="UQ5" s="22"/>
      <c r="UR5" s="22"/>
      <c r="US5" s="22"/>
      <c r="UT5" s="22"/>
      <c r="UU5" s="22"/>
      <c r="UV5" s="22"/>
      <c r="UW5" s="22"/>
      <c r="UX5" s="22"/>
      <c r="UY5" s="22"/>
      <c r="UZ5" s="22"/>
      <c r="VA5" s="22"/>
      <c r="VB5" s="22"/>
      <c r="VC5" s="22"/>
      <c r="VD5" s="22"/>
      <c r="VE5" s="22"/>
      <c r="VF5" s="22"/>
      <c r="VG5" s="22"/>
      <c r="VH5" s="22"/>
      <c r="VI5" s="22"/>
      <c r="VJ5" s="22"/>
      <c r="VK5" s="22"/>
      <c r="VL5" s="22"/>
      <c r="VM5" s="22"/>
      <c r="VN5" s="22"/>
      <c r="VO5" s="22"/>
      <c r="VP5" s="22"/>
      <c r="VQ5" s="22"/>
      <c r="VR5" s="22"/>
      <c r="VS5" s="22"/>
      <c r="VT5" s="22"/>
      <c r="VU5" s="22"/>
      <c r="VV5" s="22"/>
      <c r="VW5" s="22"/>
      <c r="VX5" s="22"/>
      <c r="VY5" s="22"/>
      <c r="VZ5" s="22"/>
      <c r="WA5" s="22"/>
      <c r="WB5" s="22"/>
      <c r="WC5" s="22"/>
      <c r="WD5" s="22"/>
      <c r="WE5" s="22"/>
      <c r="WF5" s="22"/>
      <c r="WG5" s="22"/>
      <c r="WH5" s="22"/>
      <c r="WI5" s="22"/>
      <c r="WJ5" s="22"/>
      <c r="WK5" s="22"/>
      <c r="WL5" s="22"/>
      <c r="WM5" s="22"/>
      <c r="WN5" s="22"/>
      <c r="WO5" s="22"/>
      <c r="WP5" s="22"/>
      <c r="WQ5" s="22"/>
      <c r="WR5" s="22"/>
      <c r="WS5" s="22"/>
      <c r="WT5" s="22"/>
      <c r="WU5" s="22"/>
      <c r="WV5" s="22"/>
      <c r="WW5" s="22"/>
      <c r="WX5" s="22"/>
      <c r="WY5" s="22"/>
      <c r="WZ5" s="22"/>
      <c r="XA5" s="22"/>
      <c r="XB5" s="22"/>
      <c r="XC5" s="22"/>
      <c r="XD5" s="22"/>
      <c r="XE5" s="22"/>
      <c r="XF5" s="22"/>
      <c r="XG5" s="22"/>
      <c r="XH5" s="22"/>
      <c r="XI5" s="22"/>
      <c r="XJ5" s="22"/>
      <c r="XK5" s="22"/>
      <c r="XL5" s="22"/>
      <c r="XM5" s="22"/>
      <c r="XN5" s="22"/>
      <c r="XO5" s="22"/>
      <c r="XP5" s="22"/>
      <c r="XQ5" s="22"/>
      <c r="XR5" s="22"/>
      <c r="XS5" s="22"/>
      <c r="XT5" s="22"/>
      <c r="XU5" s="22"/>
      <c r="XV5" s="22"/>
      <c r="XW5" s="22"/>
      <c r="XX5" s="22"/>
      <c r="XY5" s="22"/>
      <c r="XZ5" s="22"/>
      <c r="YA5" s="22"/>
      <c r="YB5" s="22"/>
      <c r="YC5" s="22"/>
      <c r="YD5" s="22"/>
      <c r="YE5" s="22"/>
      <c r="YF5" s="22"/>
      <c r="YG5" s="22"/>
      <c r="YH5" s="22"/>
      <c r="YI5" s="22"/>
      <c r="YJ5" s="22"/>
      <c r="YK5" s="22"/>
      <c r="YL5" s="22"/>
      <c r="YM5" s="22"/>
      <c r="YN5" s="22"/>
      <c r="YO5" s="22"/>
      <c r="YP5" s="22"/>
      <c r="YQ5" s="22"/>
      <c r="YR5" s="22"/>
      <c r="YS5" s="22"/>
      <c r="YT5" s="22"/>
      <c r="YU5" s="22"/>
      <c r="YV5" s="22"/>
      <c r="YW5" s="22"/>
      <c r="YX5" s="22"/>
      <c r="YY5" s="22"/>
      <c r="YZ5" s="22"/>
      <c r="ZA5" s="22"/>
      <c r="ZB5" s="22"/>
      <c r="ZC5" s="22"/>
      <c r="ZD5" s="22"/>
      <c r="ZE5" s="22"/>
      <c r="ZF5" s="22"/>
      <c r="ZG5" s="22"/>
      <c r="ZH5" s="22"/>
      <c r="ZI5" s="22"/>
      <c r="ZJ5" s="22"/>
      <c r="ZK5" s="22"/>
      <c r="ZL5" s="22"/>
      <c r="ZM5" s="22"/>
      <c r="ZN5" s="22"/>
      <c r="ZO5" s="22"/>
      <c r="ZP5" s="22"/>
      <c r="ZQ5" s="22"/>
      <c r="ZR5" s="22"/>
      <c r="ZS5" s="22"/>
      <c r="ZT5" s="22"/>
      <c r="ZU5" s="22"/>
      <c r="ZV5" s="22"/>
      <c r="ZW5" s="22"/>
      <c r="ZX5" s="22"/>
      <c r="ZY5" s="22"/>
      <c r="ZZ5" s="22"/>
      <c r="AAA5" s="22"/>
      <c r="AAB5" s="22"/>
      <c r="AAC5" s="22"/>
      <c r="AAD5" s="22"/>
      <c r="AAE5" s="22"/>
      <c r="AAF5" s="22"/>
      <c r="AAG5" s="22"/>
      <c r="AAH5" s="22"/>
      <c r="AAI5" s="22"/>
      <c r="AAJ5" s="22"/>
      <c r="AAK5" s="22"/>
      <c r="AAL5" s="22"/>
      <c r="AAM5" s="22"/>
      <c r="AAN5" s="22"/>
      <c r="AAO5" s="22"/>
      <c r="AAP5" s="22"/>
      <c r="AAQ5" s="22"/>
      <c r="AAR5" s="22"/>
      <c r="AAS5" s="22"/>
      <c r="AAT5" s="22"/>
      <c r="AAU5" s="22"/>
      <c r="AAV5" s="22"/>
      <c r="AAW5" s="22"/>
      <c r="AAX5" s="22"/>
      <c r="AAY5" s="22"/>
      <c r="AAZ5" s="22"/>
      <c r="ABA5" s="22"/>
      <c r="ABB5" s="22"/>
      <c r="ABC5" s="22"/>
      <c r="ABD5" s="22"/>
      <c r="ABE5" s="22"/>
      <c r="ABF5" s="22"/>
      <c r="ABG5" s="22"/>
      <c r="ABH5" s="22"/>
      <c r="ABI5" s="22"/>
      <c r="ABJ5" s="22"/>
      <c r="ABK5" s="22"/>
      <c r="ABL5" s="22"/>
      <c r="ABM5" s="22"/>
      <c r="ABN5" s="22"/>
      <c r="ABO5" s="22"/>
      <c r="ABP5" s="22"/>
      <c r="ABQ5" s="22"/>
      <c r="ABR5" s="22"/>
      <c r="ABS5" s="22"/>
      <c r="ABT5" s="22"/>
      <c r="ABU5" s="22"/>
      <c r="ABV5" s="22"/>
      <c r="ABW5" s="22"/>
      <c r="ABX5" s="22"/>
      <c r="ABY5" s="22"/>
      <c r="ABZ5" s="22"/>
      <c r="ACA5" s="22"/>
      <c r="ACB5" s="22"/>
      <c r="ACC5" s="22"/>
      <c r="ACD5" s="22"/>
      <c r="ACE5" s="22"/>
      <c r="ACF5" s="22"/>
      <c r="ACG5" s="22"/>
      <c r="ACH5" s="22"/>
      <c r="ACI5" s="22"/>
      <c r="ACJ5" s="22"/>
      <c r="ACK5" s="22"/>
      <c r="ACL5" s="22"/>
      <c r="ACM5" s="22"/>
      <c r="ACN5" s="22"/>
      <c r="ACO5" s="22"/>
      <c r="ACP5" s="22"/>
      <c r="ACQ5" s="22"/>
      <c r="ACR5" s="22"/>
      <c r="ACS5" s="22"/>
      <c r="ACT5" s="22"/>
      <c r="ACU5" s="22"/>
      <c r="ACV5" s="22"/>
      <c r="ACW5" s="22"/>
      <c r="ACX5" s="22"/>
      <c r="ACY5" s="22"/>
      <c r="ACZ5" s="22"/>
      <c r="ADA5" s="22"/>
      <c r="ADB5" s="22"/>
      <c r="ADC5" s="22"/>
      <c r="ADD5" s="22"/>
    </row>
    <row r="6" spans="1:784" s="8" customFormat="1" ht="18.600000000000001" customHeight="1" x14ac:dyDescent="0.25">
      <c r="A6" s="22"/>
      <c r="B6" s="25"/>
      <c r="C6" s="225" t="s">
        <v>3</v>
      </c>
      <c r="D6" s="225"/>
      <c r="E6" s="225"/>
      <c r="F6" s="225"/>
      <c r="G6" s="225"/>
      <c r="H6" s="225"/>
      <c r="I6" s="225"/>
      <c r="J6" s="225"/>
      <c r="K6" s="225"/>
      <c r="L6" s="225"/>
      <c r="M6" s="225"/>
      <c r="Q6" s="38"/>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2"/>
      <c r="BO6" s="22"/>
      <c r="BP6" s="22"/>
      <c r="BQ6" s="22"/>
      <c r="BR6" s="22"/>
      <c r="BS6" s="22"/>
      <c r="BT6" s="22"/>
      <c r="BU6" s="22"/>
      <c r="BV6" s="22"/>
      <c r="BW6" s="22"/>
      <c r="BX6" s="22"/>
      <c r="BY6" s="22"/>
      <c r="BZ6" s="22"/>
      <c r="CA6" s="22"/>
      <c r="CB6" s="22"/>
      <c r="CC6" s="22"/>
      <c r="CD6" s="22"/>
      <c r="CE6" s="22"/>
      <c r="CF6" s="22"/>
      <c r="CG6" s="22"/>
      <c r="CH6" s="22"/>
      <c r="CI6" s="22"/>
      <c r="CJ6" s="22"/>
      <c r="CK6" s="22"/>
      <c r="CL6" s="22"/>
      <c r="CM6" s="22"/>
      <c r="CN6" s="22"/>
      <c r="CO6" s="22"/>
      <c r="CP6" s="22"/>
      <c r="CQ6" s="22"/>
      <c r="CR6" s="22"/>
      <c r="CS6" s="22"/>
      <c r="CT6" s="22"/>
      <c r="CU6" s="22"/>
      <c r="CV6" s="22"/>
      <c r="CW6" s="22"/>
      <c r="CX6" s="22"/>
      <c r="CY6" s="22"/>
      <c r="CZ6" s="22"/>
      <c r="DA6" s="22"/>
      <c r="DB6" s="22"/>
      <c r="DC6" s="22"/>
      <c r="DD6" s="22"/>
      <c r="DE6" s="22"/>
      <c r="DF6" s="22"/>
      <c r="DG6" s="22"/>
      <c r="DH6" s="22"/>
      <c r="DI6" s="22"/>
      <c r="DJ6" s="22"/>
      <c r="DK6" s="22"/>
      <c r="DL6" s="22"/>
      <c r="DM6" s="22"/>
      <c r="DN6" s="22"/>
      <c r="DO6" s="22"/>
      <c r="DP6" s="22"/>
      <c r="DQ6" s="22"/>
      <c r="DR6" s="22"/>
      <c r="DS6" s="22"/>
      <c r="DT6" s="22"/>
      <c r="DU6" s="22"/>
      <c r="DV6" s="22"/>
      <c r="DW6" s="22"/>
      <c r="DX6" s="22"/>
      <c r="DY6" s="22"/>
      <c r="DZ6" s="22"/>
      <c r="EA6" s="22"/>
      <c r="EB6" s="22"/>
      <c r="EC6" s="22"/>
      <c r="ED6" s="22"/>
      <c r="EE6" s="22"/>
      <c r="EF6" s="22"/>
      <c r="EG6" s="22"/>
      <c r="EH6" s="22"/>
      <c r="EI6" s="22"/>
      <c r="EJ6" s="22"/>
      <c r="EK6" s="22"/>
      <c r="EL6" s="22"/>
      <c r="EM6" s="22"/>
      <c r="EN6" s="22"/>
      <c r="EO6" s="22"/>
      <c r="EP6" s="22"/>
      <c r="EQ6" s="22"/>
      <c r="ER6" s="22"/>
      <c r="ES6" s="22"/>
      <c r="ET6" s="22"/>
      <c r="EU6" s="22"/>
      <c r="EV6" s="22"/>
      <c r="EW6" s="22"/>
      <c r="EX6" s="22"/>
      <c r="EY6" s="22"/>
      <c r="EZ6" s="22"/>
      <c r="FA6" s="22"/>
      <c r="FB6" s="22"/>
      <c r="FC6" s="22"/>
      <c r="FD6" s="22"/>
      <c r="FE6" s="22"/>
      <c r="FF6" s="22"/>
      <c r="FG6" s="22"/>
      <c r="FH6" s="22"/>
      <c r="FI6" s="22"/>
      <c r="FJ6" s="22"/>
      <c r="FK6" s="22"/>
      <c r="FL6" s="22"/>
      <c r="FM6" s="22"/>
      <c r="FN6" s="22"/>
      <c r="FO6" s="22"/>
      <c r="FP6" s="22"/>
      <c r="FQ6" s="22"/>
      <c r="FR6" s="22"/>
      <c r="FS6" s="22"/>
      <c r="FT6" s="22"/>
      <c r="FU6" s="22"/>
      <c r="FV6" s="22"/>
      <c r="FW6" s="22"/>
      <c r="FX6" s="22"/>
      <c r="FY6" s="22"/>
      <c r="FZ6" s="22"/>
      <c r="GA6" s="22"/>
      <c r="GB6" s="22"/>
      <c r="GC6" s="22"/>
      <c r="GD6" s="22"/>
      <c r="GE6" s="22"/>
      <c r="GF6" s="22"/>
      <c r="GG6" s="22"/>
      <c r="GH6" s="22"/>
      <c r="GI6" s="22"/>
      <c r="GJ6" s="22"/>
      <c r="GK6" s="22"/>
      <c r="GL6" s="22"/>
      <c r="GM6" s="22"/>
      <c r="GN6" s="22"/>
      <c r="GO6" s="22"/>
      <c r="GP6" s="22"/>
      <c r="GQ6" s="22"/>
      <c r="GR6" s="22"/>
      <c r="GS6" s="22"/>
      <c r="GT6" s="22"/>
      <c r="GU6" s="22"/>
      <c r="GV6" s="22"/>
      <c r="GW6" s="22"/>
      <c r="GX6" s="22"/>
      <c r="GY6" s="22"/>
      <c r="GZ6" s="22"/>
      <c r="HA6" s="22"/>
      <c r="HB6" s="22"/>
      <c r="HC6" s="22"/>
      <c r="HD6" s="22"/>
      <c r="HE6" s="22"/>
      <c r="HF6" s="22"/>
      <c r="HG6" s="22"/>
      <c r="HH6" s="22"/>
      <c r="HI6" s="22"/>
      <c r="HJ6" s="22"/>
      <c r="HK6" s="22"/>
      <c r="HL6" s="22"/>
      <c r="HM6" s="22"/>
      <c r="HN6" s="22"/>
      <c r="HO6" s="22"/>
      <c r="HP6" s="22"/>
      <c r="HQ6" s="22"/>
      <c r="HR6" s="22"/>
      <c r="HS6" s="22"/>
      <c r="HT6" s="22"/>
      <c r="HU6" s="22"/>
      <c r="HV6" s="22"/>
      <c r="HW6" s="22"/>
      <c r="HX6" s="22"/>
      <c r="HY6" s="22"/>
      <c r="HZ6" s="22"/>
      <c r="IA6" s="22"/>
      <c r="IB6" s="22"/>
      <c r="IC6" s="22"/>
      <c r="ID6" s="22"/>
      <c r="IE6" s="22"/>
      <c r="IF6" s="22"/>
      <c r="IG6" s="22"/>
      <c r="IH6" s="22"/>
      <c r="II6" s="22"/>
      <c r="IJ6" s="22"/>
      <c r="IK6" s="22"/>
      <c r="IL6" s="22"/>
      <c r="IM6" s="22"/>
      <c r="IN6" s="22"/>
      <c r="IO6" s="22"/>
      <c r="IP6" s="22"/>
      <c r="IQ6" s="22"/>
      <c r="IR6" s="22"/>
      <c r="IS6" s="22"/>
      <c r="IT6" s="22"/>
      <c r="IU6" s="22"/>
      <c r="IV6" s="22"/>
      <c r="IW6" s="22"/>
      <c r="IX6" s="22"/>
      <c r="IY6" s="22"/>
      <c r="IZ6" s="22"/>
      <c r="JA6" s="22"/>
      <c r="JB6" s="22"/>
      <c r="JC6" s="22"/>
      <c r="JD6" s="22"/>
      <c r="JE6" s="22"/>
      <c r="JF6" s="22"/>
      <c r="JG6" s="22"/>
      <c r="JH6" s="22"/>
      <c r="JI6" s="22"/>
      <c r="JJ6" s="22"/>
      <c r="JK6" s="22"/>
      <c r="JL6" s="22"/>
      <c r="JM6" s="22"/>
      <c r="JN6" s="22"/>
      <c r="JO6" s="22"/>
      <c r="JP6" s="22"/>
      <c r="JQ6" s="22"/>
      <c r="JR6" s="22"/>
      <c r="JS6" s="22"/>
      <c r="JT6" s="22"/>
      <c r="JU6" s="22"/>
      <c r="JV6" s="22"/>
      <c r="JW6" s="22"/>
      <c r="JX6" s="22"/>
      <c r="JY6" s="22"/>
      <c r="JZ6" s="22"/>
      <c r="KA6" s="22"/>
      <c r="KB6" s="22"/>
      <c r="KC6" s="22"/>
      <c r="KD6" s="22"/>
      <c r="KE6" s="22"/>
      <c r="KF6" s="22"/>
      <c r="KG6" s="22"/>
      <c r="KH6" s="22"/>
      <c r="KI6" s="22"/>
      <c r="KJ6" s="22"/>
      <c r="KK6" s="22"/>
      <c r="KL6" s="22"/>
      <c r="KM6" s="22"/>
      <c r="KN6" s="22"/>
      <c r="KO6" s="22"/>
      <c r="KP6" s="22"/>
      <c r="KQ6" s="22"/>
      <c r="KR6" s="22"/>
      <c r="KS6" s="22"/>
      <c r="KT6" s="22"/>
      <c r="KU6" s="22"/>
      <c r="KV6" s="22"/>
      <c r="KW6" s="22"/>
      <c r="KX6" s="22"/>
      <c r="KY6" s="22"/>
      <c r="KZ6" s="22"/>
      <c r="LA6" s="22"/>
      <c r="LB6" s="22"/>
      <c r="LC6" s="22"/>
      <c r="LD6" s="22"/>
      <c r="LE6" s="22"/>
      <c r="LF6" s="22"/>
      <c r="LG6" s="22"/>
      <c r="LH6" s="22"/>
      <c r="LI6" s="22"/>
      <c r="LJ6" s="22"/>
      <c r="LK6" s="22"/>
      <c r="LL6" s="22"/>
      <c r="LM6" s="22"/>
      <c r="LN6" s="22"/>
      <c r="LO6" s="22"/>
      <c r="LP6" s="22"/>
      <c r="LQ6" s="22"/>
      <c r="LR6" s="22"/>
      <c r="LS6" s="22"/>
      <c r="LT6" s="22"/>
      <c r="LU6" s="22"/>
      <c r="LV6" s="22"/>
      <c r="LW6" s="22"/>
      <c r="LX6" s="22"/>
      <c r="LY6" s="22"/>
      <c r="LZ6" s="22"/>
      <c r="MA6" s="22"/>
      <c r="MB6" s="22"/>
      <c r="MC6" s="22"/>
      <c r="MD6" s="22"/>
      <c r="ME6" s="22"/>
      <c r="MF6" s="22"/>
      <c r="MG6" s="22"/>
      <c r="MH6" s="22"/>
      <c r="MI6" s="22"/>
      <c r="MJ6" s="22"/>
      <c r="MK6" s="22"/>
      <c r="ML6" s="22"/>
      <c r="MM6" s="22"/>
      <c r="MN6" s="22"/>
      <c r="MO6" s="22"/>
      <c r="MP6" s="22"/>
      <c r="MQ6" s="22"/>
      <c r="MR6" s="22"/>
      <c r="MS6" s="22"/>
      <c r="MT6" s="22"/>
      <c r="MU6" s="22"/>
      <c r="MV6" s="22"/>
      <c r="MW6" s="22"/>
      <c r="MX6" s="22"/>
      <c r="MY6" s="22"/>
      <c r="MZ6" s="22"/>
      <c r="NA6" s="22"/>
      <c r="NB6" s="22"/>
      <c r="NC6" s="22"/>
      <c r="ND6" s="22"/>
      <c r="NE6" s="22"/>
      <c r="NF6" s="22"/>
      <c r="NG6" s="22"/>
      <c r="NH6" s="22"/>
      <c r="NI6" s="22"/>
      <c r="NJ6" s="22"/>
      <c r="NK6" s="22"/>
      <c r="NL6" s="22"/>
      <c r="NM6" s="22"/>
      <c r="NN6" s="22"/>
      <c r="NO6" s="22"/>
      <c r="NP6" s="22"/>
      <c r="NQ6" s="22"/>
      <c r="NR6" s="22"/>
      <c r="NS6" s="22"/>
      <c r="NT6" s="22"/>
      <c r="NU6" s="22"/>
      <c r="NV6" s="22"/>
      <c r="NW6" s="22"/>
      <c r="NX6" s="22"/>
      <c r="NY6" s="22"/>
      <c r="NZ6" s="22"/>
      <c r="OA6" s="22"/>
      <c r="OB6" s="22"/>
      <c r="OC6" s="22"/>
      <c r="OD6" s="22"/>
      <c r="OE6" s="22"/>
      <c r="OF6" s="22"/>
      <c r="OG6" s="22"/>
      <c r="OH6" s="22"/>
      <c r="OI6" s="22"/>
      <c r="OJ6" s="22"/>
      <c r="OK6" s="22"/>
      <c r="OL6" s="22"/>
      <c r="OM6" s="22"/>
      <c r="ON6" s="22"/>
      <c r="OO6" s="22"/>
      <c r="OP6" s="22"/>
      <c r="OQ6" s="22"/>
      <c r="OR6" s="22"/>
      <c r="OS6" s="22"/>
      <c r="OT6" s="22"/>
      <c r="OU6" s="22"/>
      <c r="OV6" s="22"/>
      <c r="OW6" s="22"/>
      <c r="OX6" s="22"/>
      <c r="OY6" s="22"/>
      <c r="OZ6" s="22"/>
      <c r="PA6" s="22"/>
      <c r="PB6" s="22"/>
      <c r="PC6" s="22"/>
      <c r="PD6" s="22"/>
      <c r="PE6" s="22"/>
      <c r="PF6" s="22"/>
      <c r="PG6" s="22"/>
      <c r="PH6" s="22"/>
      <c r="PI6" s="22"/>
      <c r="PJ6" s="22"/>
      <c r="PK6" s="22"/>
      <c r="PL6" s="22"/>
      <c r="PM6" s="22"/>
      <c r="PN6" s="22"/>
      <c r="PO6" s="22"/>
      <c r="PP6" s="22"/>
      <c r="PQ6" s="22"/>
      <c r="PR6" s="22"/>
      <c r="PS6" s="22"/>
      <c r="PT6" s="22"/>
      <c r="PU6" s="22"/>
      <c r="PV6" s="22"/>
      <c r="PW6" s="22"/>
      <c r="PX6" s="22"/>
      <c r="PY6" s="22"/>
      <c r="PZ6" s="22"/>
      <c r="QA6" s="22"/>
      <c r="QB6" s="22"/>
      <c r="QC6" s="22"/>
      <c r="QD6" s="22"/>
      <c r="QE6" s="22"/>
      <c r="QF6" s="22"/>
      <c r="QG6" s="22"/>
      <c r="QH6" s="22"/>
      <c r="QI6" s="22"/>
      <c r="QJ6" s="22"/>
      <c r="QK6" s="22"/>
      <c r="QL6" s="22"/>
      <c r="QM6" s="22"/>
      <c r="QN6" s="22"/>
      <c r="QO6" s="22"/>
      <c r="QP6" s="22"/>
      <c r="QQ6" s="22"/>
      <c r="QR6" s="22"/>
      <c r="QS6" s="22"/>
      <c r="QT6" s="22"/>
      <c r="QU6" s="22"/>
      <c r="QV6" s="22"/>
      <c r="QW6" s="22"/>
      <c r="QX6" s="22"/>
      <c r="QY6" s="22"/>
      <c r="QZ6" s="22"/>
      <c r="RA6" s="22"/>
      <c r="RB6" s="22"/>
      <c r="RC6" s="22"/>
      <c r="RD6" s="22"/>
      <c r="RE6" s="22"/>
      <c r="RF6" s="22"/>
      <c r="RG6" s="22"/>
      <c r="RH6" s="22"/>
      <c r="RI6" s="22"/>
      <c r="RJ6" s="22"/>
      <c r="RK6" s="22"/>
      <c r="RL6" s="22"/>
      <c r="RM6" s="22"/>
      <c r="RN6" s="22"/>
      <c r="RO6" s="22"/>
      <c r="RP6" s="22"/>
      <c r="RQ6" s="22"/>
      <c r="RR6" s="22"/>
      <c r="RS6" s="22"/>
      <c r="RT6" s="22"/>
      <c r="RU6" s="22"/>
      <c r="RV6" s="22"/>
      <c r="RW6" s="22"/>
      <c r="RX6" s="22"/>
      <c r="RY6" s="22"/>
      <c r="RZ6" s="22"/>
      <c r="SA6" s="22"/>
      <c r="SB6" s="22"/>
      <c r="SC6" s="22"/>
      <c r="SD6" s="22"/>
      <c r="SE6" s="22"/>
      <c r="SF6" s="22"/>
      <c r="SG6" s="22"/>
      <c r="SH6" s="22"/>
      <c r="SI6" s="22"/>
      <c r="SJ6" s="22"/>
      <c r="SK6" s="22"/>
      <c r="SL6" s="22"/>
      <c r="SM6" s="22"/>
      <c r="SN6" s="22"/>
      <c r="SO6" s="22"/>
      <c r="SP6" s="22"/>
      <c r="SQ6" s="22"/>
      <c r="SR6" s="22"/>
      <c r="SS6" s="22"/>
      <c r="ST6" s="22"/>
      <c r="SU6" s="22"/>
      <c r="SV6" s="22"/>
      <c r="SW6" s="22"/>
      <c r="SX6" s="22"/>
      <c r="SY6" s="22"/>
      <c r="SZ6" s="22"/>
      <c r="TA6" s="22"/>
      <c r="TB6" s="22"/>
      <c r="TC6" s="22"/>
      <c r="TD6" s="22"/>
      <c r="TE6" s="22"/>
      <c r="TF6" s="22"/>
      <c r="TG6" s="22"/>
      <c r="TH6" s="22"/>
      <c r="TI6" s="22"/>
      <c r="TJ6" s="22"/>
      <c r="TK6" s="22"/>
      <c r="TL6" s="22"/>
      <c r="TM6" s="22"/>
      <c r="TN6" s="22"/>
      <c r="TO6" s="22"/>
      <c r="TP6" s="22"/>
      <c r="TQ6" s="22"/>
      <c r="TR6" s="22"/>
      <c r="TS6" s="22"/>
      <c r="TT6" s="22"/>
      <c r="TU6" s="22"/>
      <c r="TV6" s="22"/>
      <c r="TW6" s="22"/>
      <c r="TX6" s="22"/>
      <c r="TY6" s="22"/>
      <c r="TZ6" s="22"/>
      <c r="UA6" s="22"/>
      <c r="UB6" s="22"/>
      <c r="UC6" s="22"/>
      <c r="UD6" s="22"/>
      <c r="UE6" s="22"/>
      <c r="UF6" s="22"/>
      <c r="UG6" s="22"/>
      <c r="UH6" s="22"/>
      <c r="UI6" s="22"/>
      <c r="UJ6" s="22"/>
      <c r="UK6" s="22"/>
      <c r="UL6" s="22"/>
      <c r="UM6" s="22"/>
      <c r="UN6" s="22"/>
      <c r="UO6" s="22"/>
      <c r="UP6" s="22"/>
      <c r="UQ6" s="22"/>
      <c r="UR6" s="22"/>
      <c r="US6" s="22"/>
      <c r="UT6" s="22"/>
      <c r="UU6" s="22"/>
      <c r="UV6" s="22"/>
      <c r="UW6" s="22"/>
      <c r="UX6" s="22"/>
      <c r="UY6" s="22"/>
      <c r="UZ6" s="22"/>
      <c r="VA6" s="22"/>
      <c r="VB6" s="22"/>
      <c r="VC6" s="22"/>
      <c r="VD6" s="22"/>
      <c r="VE6" s="22"/>
      <c r="VF6" s="22"/>
      <c r="VG6" s="22"/>
      <c r="VH6" s="22"/>
      <c r="VI6" s="22"/>
      <c r="VJ6" s="22"/>
      <c r="VK6" s="22"/>
      <c r="VL6" s="22"/>
      <c r="VM6" s="22"/>
      <c r="VN6" s="22"/>
      <c r="VO6" s="22"/>
      <c r="VP6" s="22"/>
      <c r="VQ6" s="22"/>
      <c r="VR6" s="22"/>
      <c r="VS6" s="22"/>
      <c r="VT6" s="22"/>
      <c r="VU6" s="22"/>
      <c r="VV6" s="22"/>
      <c r="VW6" s="22"/>
      <c r="VX6" s="22"/>
      <c r="VY6" s="22"/>
      <c r="VZ6" s="22"/>
      <c r="WA6" s="22"/>
      <c r="WB6" s="22"/>
      <c r="WC6" s="22"/>
      <c r="WD6" s="22"/>
      <c r="WE6" s="22"/>
      <c r="WF6" s="22"/>
      <c r="WG6" s="22"/>
      <c r="WH6" s="22"/>
      <c r="WI6" s="22"/>
      <c r="WJ6" s="22"/>
      <c r="WK6" s="22"/>
      <c r="WL6" s="22"/>
      <c r="WM6" s="22"/>
      <c r="WN6" s="22"/>
      <c r="WO6" s="22"/>
      <c r="WP6" s="22"/>
      <c r="WQ6" s="22"/>
      <c r="WR6" s="22"/>
      <c r="WS6" s="22"/>
      <c r="WT6" s="22"/>
      <c r="WU6" s="22"/>
      <c r="WV6" s="22"/>
      <c r="WW6" s="22"/>
      <c r="WX6" s="22"/>
      <c r="WY6" s="22"/>
      <c r="WZ6" s="22"/>
      <c r="XA6" s="22"/>
      <c r="XB6" s="22"/>
      <c r="XC6" s="22"/>
      <c r="XD6" s="22"/>
      <c r="XE6" s="22"/>
      <c r="XF6" s="22"/>
      <c r="XG6" s="22"/>
      <c r="XH6" s="22"/>
      <c r="XI6" s="22"/>
      <c r="XJ6" s="22"/>
      <c r="XK6" s="22"/>
      <c r="XL6" s="22"/>
      <c r="XM6" s="22"/>
      <c r="XN6" s="22"/>
      <c r="XO6" s="22"/>
      <c r="XP6" s="22"/>
      <c r="XQ6" s="22"/>
      <c r="XR6" s="22"/>
      <c r="XS6" s="22"/>
      <c r="XT6" s="22"/>
      <c r="XU6" s="22"/>
      <c r="XV6" s="22"/>
      <c r="XW6" s="22"/>
      <c r="XX6" s="22"/>
      <c r="XY6" s="22"/>
      <c r="XZ6" s="22"/>
      <c r="YA6" s="22"/>
      <c r="YB6" s="22"/>
      <c r="YC6" s="22"/>
      <c r="YD6" s="22"/>
      <c r="YE6" s="22"/>
      <c r="YF6" s="22"/>
      <c r="YG6" s="22"/>
      <c r="YH6" s="22"/>
      <c r="YI6" s="22"/>
      <c r="YJ6" s="22"/>
      <c r="YK6" s="22"/>
      <c r="YL6" s="22"/>
      <c r="YM6" s="22"/>
      <c r="YN6" s="22"/>
      <c r="YO6" s="22"/>
      <c r="YP6" s="22"/>
      <c r="YQ6" s="22"/>
      <c r="YR6" s="22"/>
      <c r="YS6" s="22"/>
      <c r="YT6" s="22"/>
      <c r="YU6" s="22"/>
      <c r="YV6" s="22"/>
      <c r="YW6" s="22"/>
      <c r="YX6" s="22"/>
      <c r="YY6" s="22"/>
      <c r="YZ6" s="22"/>
      <c r="ZA6" s="22"/>
      <c r="ZB6" s="22"/>
      <c r="ZC6" s="22"/>
      <c r="ZD6" s="22"/>
      <c r="ZE6" s="22"/>
      <c r="ZF6" s="22"/>
      <c r="ZG6" s="22"/>
      <c r="ZH6" s="22"/>
      <c r="ZI6" s="22"/>
      <c r="ZJ6" s="22"/>
      <c r="ZK6" s="22"/>
      <c r="ZL6" s="22"/>
      <c r="ZM6" s="22"/>
      <c r="ZN6" s="22"/>
      <c r="ZO6" s="22"/>
      <c r="ZP6" s="22"/>
      <c r="ZQ6" s="22"/>
      <c r="ZR6" s="22"/>
      <c r="ZS6" s="22"/>
      <c r="ZT6" s="22"/>
      <c r="ZU6" s="22"/>
      <c r="ZV6" s="22"/>
      <c r="ZW6" s="22"/>
      <c r="ZX6" s="22"/>
      <c r="ZY6" s="22"/>
      <c r="ZZ6" s="22"/>
      <c r="AAA6" s="22"/>
      <c r="AAB6" s="22"/>
      <c r="AAC6" s="22"/>
      <c r="AAD6" s="22"/>
      <c r="AAE6" s="22"/>
      <c r="AAF6" s="22"/>
      <c r="AAG6" s="22"/>
      <c r="AAH6" s="22"/>
      <c r="AAI6" s="22"/>
      <c r="AAJ6" s="22"/>
      <c r="AAK6" s="22"/>
      <c r="AAL6" s="22"/>
      <c r="AAM6" s="22"/>
      <c r="AAN6" s="22"/>
      <c r="AAO6" s="22"/>
      <c r="AAP6" s="22"/>
      <c r="AAQ6" s="22"/>
      <c r="AAR6" s="22"/>
      <c r="AAS6" s="22"/>
      <c r="AAT6" s="22"/>
      <c r="AAU6" s="22"/>
      <c r="AAV6" s="22"/>
      <c r="AAW6" s="22"/>
      <c r="AAX6" s="22"/>
      <c r="AAY6" s="22"/>
      <c r="AAZ6" s="22"/>
      <c r="ABA6" s="22"/>
      <c r="ABB6" s="22"/>
      <c r="ABC6" s="22"/>
      <c r="ABD6" s="22"/>
      <c r="ABE6" s="22"/>
      <c r="ABF6" s="22"/>
      <c r="ABG6" s="22"/>
      <c r="ABH6" s="22"/>
      <c r="ABI6" s="22"/>
      <c r="ABJ6" s="22"/>
      <c r="ABK6" s="22"/>
      <c r="ABL6" s="22"/>
      <c r="ABM6" s="22"/>
      <c r="ABN6" s="22"/>
      <c r="ABO6" s="22"/>
      <c r="ABP6" s="22"/>
      <c r="ABQ6" s="22"/>
      <c r="ABR6" s="22"/>
      <c r="ABS6" s="22"/>
      <c r="ABT6" s="22"/>
      <c r="ABU6" s="22"/>
      <c r="ABV6" s="22"/>
      <c r="ABW6" s="22"/>
      <c r="ABX6" s="22"/>
      <c r="ABY6" s="22"/>
      <c r="ABZ6" s="22"/>
      <c r="ACA6" s="22"/>
      <c r="ACB6" s="22"/>
      <c r="ACC6" s="22"/>
      <c r="ACD6" s="22"/>
      <c r="ACE6" s="22"/>
      <c r="ACF6" s="22"/>
      <c r="ACG6" s="22"/>
      <c r="ACH6" s="22"/>
      <c r="ACI6" s="22"/>
      <c r="ACJ6" s="22"/>
      <c r="ACK6" s="22"/>
      <c r="ACL6" s="22"/>
      <c r="ACM6" s="22"/>
      <c r="ACN6" s="22"/>
      <c r="ACO6" s="22"/>
      <c r="ACP6" s="22"/>
      <c r="ACQ6" s="22"/>
      <c r="ACR6" s="22"/>
      <c r="ACS6" s="22"/>
      <c r="ACT6" s="22"/>
      <c r="ACU6" s="22"/>
      <c r="ACV6" s="22"/>
      <c r="ACW6" s="22"/>
      <c r="ACX6" s="22"/>
      <c r="ACY6" s="22"/>
      <c r="ACZ6" s="22"/>
      <c r="ADA6" s="22"/>
      <c r="ADB6" s="22"/>
      <c r="ADC6" s="22"/>
      <c r="ADD6" s="22"/>
    </row>
    <row r="7" spans="1:784" s="8" customFormat="1" ht="18.600000000000001" customHeight="1" x14ac:dyDescent="0.25">
      <c r="A7" s="22"/>
      <c r="B7" s="25"/>
      <c r="C7" s="147" t="s">
        <v>420</v>
      </c>
      <c r="D7" s="147"/>
      <c r="E7" s="147"/>
      <c r="F7" s="147"/>
      <c r="G7" s="147"/>
      <c r="H7" s="147"/>
      <c r="I7" s="147"/>
      <c r="J7" s="147"/>
      <c r="K7" s="147"/>
      <c r="L7" s="147"/>
      <c r="M7" s="147"/>
      <c r="Q7" s="38"/>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2"/>
      <c r="BO7" s="22"/>
      <c r="BP7" s="22"/>
      <c r="BQ7" s="22"/>
      <c r="BR7" s="22"/>
      <c r="BS7" s="22"/>
      <c r="BT7" s="22"/>
      <c r="BU7" s="22"/>
      <c r="BV7" s="22"/>
      <c r="BW7" s="22"/>
      <c r="BX7" s="22"/>
      <c r="BY7" s="22"/>
      <c r="BZ7" s="22"/>
      <c r="CA7" s="22"/>
      <c r="CB7" s="22"/>
      <c r="CC7" s="22"/>
      <c r="CD7" s="22"/>
      <c r="CE7" s="22"/>
      <c r="CF7" s="22"/>
      <c r="CG7" s="22"/>
      <c r="CH7" s="22"/>
      <c r="CI7" s="22"/>
      <c r="CJ7" s="22"/>
      <c r="CK7" s="22"/>
      <c r="CL7" s="22"/>
      <c r="CM7" s="22"/>
      <c r="CN7" s="22"/>
      <c r="CO7" s="22"/>
      <c r="CP7" s="22"/>
      <c r="CQ7" s="22"/>
      <c r="CR7" s="22"/>
      <c r="CS7" s="22"/>
      <c r="CT7" s="22"/>
      <c r="CU7" s="22"/>
      <c r="CV7" s="22"/>
      <c r="CW7" s="22"/>
      <c r="CX7" s="22"/>
      <c r="CY7" s="22"/>
      <c r="CZ7" s="22"/>
      <c r="DA7" s="22"/>
      <c r="DB7" s="22"/>
      <c r="DC7" s="22"/>
      <c r="DD7" s="22"/>
      <c r="DE7" s="22"/>
      <c r="DF7" s="22"/>
      <c r="DG7" s="22"/>
      <c r="DH7" s="22"/>
      <c r="DI7" s="22"/>
      <c r="DJ7" s="22"/>
      <c r="DK7" s="22"/>
      <c r="DL7" s="22"/>
      <c r="DM7" s="22"/>
      <c r="DN7" s="22"/>
      <c r="DO7" s="22"/>
      <c r="DP7" s="22"/>
      <c r="DQ7" s="22"/>
      <c r="DR7" s="22"/>
      <c r="DS7" s="22"/>
      <c r="DT7" s="22"/>
      <c r="DU7" s="22"/>
      <c r="DV7" s="22"/>
      <c r="DW7" s="22"/>
      <c r="DX7" s="22"/>
      <c r="DY7" s="22"/>
      <c r="DZ7" s="22"/>
      <c r="EA7" s="22"/>
      <c r="EB7" s="22"/>
      <c r="EC7" s="22"/>
      <c r="ED7" s="22"/>
      <c r="EE7" s="22"/>
      <c r="EF7" s="22"/>
      <c r="EG7" s="22"/>
      <c r="EH7" s="22"/>
      <c r="EI7" s="22"/>
      <c r="EJ7" s="22"/>
      <c r="EK7" s="22"/>
      <c r="EL7" s="22"/>
      <c r="EM7" s="22"/>
      <c r="EN7" s="22"/>
      <c r="EO7" s="22"/>
      <c r="EP7" s="22"/>
      <c r="EQ7" s="22"/>
      <c r="ER7" s="22"/>
      <c r="ES7" s="22"/>
      <c r="ET7" s="22"/>
      <c r="EU7" s="22"/>
      <c r="EV7" s="22"/>
      <c r="EW7" s="22"/>
      <c r="EX7" s="22"/>
      <c r="EY7" s="22"/>
      <c r="EZ7" s="22"/>
      <c r="FA7" s="22"/>
      <c r="FB7" s="22"/>
      <c r="FC7" s="22"/>
      <c r="FD7" s="22"/>
      <c r="FE7" s="22"/>
      <c r="FF7" s="22"/>
      <c r="FG7" s="22"/>
      <c r="FH7" s="22"/>
      <c r="FI7" s="22"/>
      <c r="FJ7" s="22"/>
      <c r="FK7" s="22"/>
      <c r="FL7" s="22"/>
      <c r="FM7" s="22"/>
      <c r="FN7" s="22"/>
      <c r="FO7" s="22"/>
      <c r="FP7" s="22"/>
      <c r="FQ7" s="22"/>
      <c r="FR7" s="22"/>
      <c r="FS7" s="22"/>
      <c r="FT7" s="22"/>
      <c r="FU7" s="22"/>
      <c r="FV7" s="22"/>
      <c r="FW7" s="22"/>
      <c r="FX7" s="22"/>
      <c r="FY7" s="22"/>
      <c r="FZ7" s="22"/>
      <c r="GA7" s="22"/>
      <c r="GB7" s="22"/>
      <c r="GC7" s="22"/>
      <c r="GD7" s="22"/>
      <c r="GE7" s="22"/>
      <c r="GF7" s="22"/>
      <c r="GG7" s="22"/>
      <c r="GH7" s="22"/>
      <c r="GI7" s="22"/>
      <c r="GJ7" s="22"/>
      <c r="GK7" s="22"/>
      <c r="GL7" s="22"/>
      <c r="GM7" s="22"/>
      <c r="GN7" s="22"/>
      <c r="GO7" s="22"/>
      <c r="GP7" s="22"/>
      <c r="GQ7" s="22"/>
      <c r="GR7" s="22"/>
      <c r="GS7" s="22"/>
      <c r="GT7" s="22"/>
      <c r="GU7" s="22"/>
      <c r="GV7" s="22"/>
      <c r="GW7" s="22"/>
      <c r="GX7" s="22"/>
      <c r="GY7" s="22"/>
      <c r="GZ7" s="22"/>
      <c r="HA7" s="22"/>
      <c r="HB7" s="22"/>
      <c r="HC7" s="22"/>
      <c r="HD7" s="22"/>
      <c r="HE7" s="22"/>
      <c r="HF7" s="22"/>
      <c r="HG7" s="22"/>
      <c r="HH7" s="22"/>
      <c r="HI7" s="22"/>
      <c r="HJ7" s="22"/>
      <c r="HK7" s="22"/>
      <c r="HL7" s="22"/>
      <c r="HM7" s="22"/>
      <c r="HN7" s="22"/>
      <c r="HO7" s="22"/>
      <c r="HP7" s="22"/>
      <c r="HQ7" s="22"/>
      <c r="HR7" s="22"/>
      <c r="HS7" s="22"/>
      <c r="HT7" s="22"/>
      <c r="HU7" s="22"/>
      <c r="HV7" s="22"/>
      <c r="HW7" s="22"/>
      <c r="HX7" s="22"/>
      <c r="HY7" s="22"/>
      <c r="HZ7" s="22"/>
      <c r="IA7" s="22"/>
      <c r="IB7" s="22"/>
      <c r="IC7" s="22"/>
      <c r="ID7" s="22"/>
      <c r="IE7" s="22"/>
      <c r="IF7" s="22"/>
      <c r="IG7" s="22"/>
      <c r="IH7" s="22"/>
      <c r="II7" s="22"/>
      <c r="IJ7" s="22"/>
      <c r="IK7" s="22"/>
      <c r="IL7" s="22"/>
      <c r="IM7" s="22"/>
      <c r="IN7" s="22"/>
      <c r="IO7" s="22"/>
      <c r="IP7" s="22"/>
      <c r="IQ7" s="22"/>
      <c r="IR7" s="22"/>
      <c r="IS7" s="22"/>
      <c r="IT7" s="22"/>
      <c r="IU7" s="22"/>
      <c r="IV7" s="22"/>
      <c r="IW7" s="22"/>
      <c r="IX7" s="22"/>
      <c r="IY7" s="22"/>
      <c r="IZ7" s="22"/>
      <c r="JA7" s="22"/>
      <c r="JB7" s="22"/>
      <c r="JC7" s="22"/>
      <c r="JD7" s="22"/>
      <c r="JE7" s="22"/>
      <c r="JF7" s="22"/>
      <c r="JG7" s="22"/>
      <c r="JH7" s="22"/>
      <c r="JI7" s="22"/>
      <c r="JJ7" s="22"/>
      <c r="JK7" s="22"/>
      <c r="JL7" s="22"/>
      <c r="JM7" s="22"/>
      <c r="JN7" s="22"/>
      <c r="JO7" s="22"/>
      <c r="JP7" s="22"/>
      <c r="JQ7" s="22"/>
      <c r="JR7" s="22"/>
      <c r="JS7" s="22"/>
      <c r="JT7" s="22"/>
      <c r="JU7" s="22"/>
      <c r="JV7" s="22"/>
      <c r="JW7" s="22"/>
      <c r="JX7" s="22"/>
      <c r="JY7" s="22"/>
      <c r="JZ7" s="22"/>
      <c r="KA7" s="22"/>
      <c r="KB7" s="22"/>
      <c r="KC7" s="22"/>
      <c r="KD7" s="22"/>
      <c r="KE7" s="22"/>
      <c r="KF7" s="22"/>
      <c r="KG7" s="22"/>
      <c r="KH7" s="22"/>
      <c r="KI7" s="22"/>
      <c r="KJ7" s="22"/>
      <c r="KK7" s="22"/>
      <c r="KL7" s="22"/>
      <c r="KM7" s="22"/>
      <c r="KN7" s="22"/>
      <c r="KO7" s="22"/>
      <c r="KP7" s="22"/>
      <c r="KQ7" s="22"/>
      <c r="KR7" s="22"/>
      <c r="KS7" s="22"/>
      <c r="KT7" s="22"/>
      <c r="KU7" s="22"/>
      <c r="KV7" s="22"/>
      <c r="KW7" s="22"/>
      <c r="KX7" s="22"/>
      <c r="KY7" s="22"/>
      <c r="KZ7" s="22"/>
      <c r="LA7" s="22"/>
      <c r="LB7" s="22"/>
      <c r="LC7" s="22"/>
      <c r="LD7" s="22"/>
      <c r="LE7" s="22"/>
      <c r="LF7" s="22"/>
      <c r="LG7" s="22"/>
      <c r="LH7" s="22"/>
      <c r="LI7" s="22"/>
      <c r="LJ7" s="22"/>
      <c r="LK7" s="22"/>
      <c r="LL7" s="22"/>
      <c r="LM7" s="22"/>
      <c r="LN7" s="22"/>
      <c r="LO7" s="22"/>
      <c r="LP7" s="22"/>
      <c r="LQ7" s="22"/>
      <c r="LR7" s="22"/>
      <c r="LS7" s="22"/>
      <c r="LT7" s="22"/>
      <c r="LU7" s="22"/>
      <c r="LV7" s="22"/>
      <c r="LW7" s="22"/>
      <c r="LX7" s="22"/>
      <c r="LY7" s="22"/>
      <c r="LZ7" s="22"/>
      <c r="MA7" s="22"/>
      <c r="MB7" s="22"/>
      <c r="MC7" s="22"/>
      <c r="MD7" s="22"/>
      <c r="ME7" s="22"/>
      <c r="MF7" s="22"/>
      <c r="MG7" s="22"/>
      <c r="MH7" s="22"/>
      <c r="MI7" s="22"/>
      <c r="MJ7" s="22"/>
      <c r="MK7" s="22"/>
      <c r="ML7" s="22"/>
      <c r="MM7" s="22"/>
      <c r="MN7" s="22"/>
      <c r="MO7" s="22"/>
      <c r="MP7" s="22"/>
      <c r="MQ7" s="22"/>
      <c r="MR7" s="22"/>
      <c r="MS7" s="22"/>
      <c r="MT7" s="22"/>
      <c r="MU7" s="22"/>
      <c r="MV7" s="22"/>
      <c r="MW7" s="22"/>
      <c r="MX7" s="22"/>
      <c r="MY7" s="22"/>
      <c r="MZ7" s="22"/>
      <c r="NA7" s="22"/>
      <c r="NB7" s="22"/>
      <c r="NC7" s="22"/>
      <c r="ND7" s="22"/>
      <c r="NE7" s="22"/>
      <c r="NF7" s="22"/>
      <c r="NG7" s="22"/>
      <c r="NH7" s="22"/>
      <c r="NI7" s="22"/>
      <c r="NJ7" s="22"/>
      <c r="NK7" s="22"/>
      <c r="NL7" s="22"/>
      <c r="NM7" s="22"/>
      <c r="NN7" s="22"/>
      <c r="NO7" s="22"/>
      <c r="NP7" s="22"/>
      <c r="NQ7" s="22"/>
      <c r="NR7" s="22"/>
      <c r="NS7" s="22"/>
      <c r="NT7" s="22"/>
      <c r="NU7" s="22"/>
      <c r="NV7" s="22"/>
      <c r="NW7" s="22"/>
      <c r="NX7" s="22"/>
      <c r="NY7" s="22"/>
      <c r="NZ7" s="22"/>
      <c r="OA7" s="22"/>
      <c r="OB7" s="22"/>
      <c r="OC7" s="22"/>
      <c r="OD7" s="22"/>
      <c r="OE7" s="22"/>
      <c r="OF7" s="22"/>
      <c r="OG7" s="22"/>
      <c r="OH7" s="22"/>
      <c r="OI7" s="22"/>
      <c r="OJ7" s="22"/>
      <c r="OK7" s="22"/>
      <c r="OL7" s="22"/>
      <c r="OM7" s="22"/>
      <c r="ON7" s="22"/>
      <c r="OO7" s="22"/>
      <c r="OP7" s="22"/>
      <c r="OQ7" s="22"/>
      <c r="OR7" s="22"/>
      <c r="OS7" s="22"/>
      <c r="OT7" s="22"/>
      <c r="OU7" s="22"/>
      <c r="OV7" s="22"/>
      <c r="OW7" s="22"/>
      <c r="OX7" s="22"/>
      <c r="OY7" s="22"/>
      <c r="OZ7" s="22"/>
      <c r="PA7" s="22"/>
      <c r="PB7" s="22"/>
      <c r="PC7" s="22"/>
      <c r="PD7" s="22"/>
      <c r="PE7" s="22"/>
      <c r="PF7" s="22"/>
      <c r="PG7" s="22"/>
      <c r="PH7" s="22"/>
      <c r="PI7" s="22"/>
      <c r="PJ7" s="22"/>
      <c r="PK7" s="22"/>
      <c r="PL7" s="22"/>
      <c r="PM7" s="22"/>
      <c r="PN7" s="22"/>
      <c r="PO7" s="22"/>
      <c r="PP7" s="22"/>
      <c r="PQ7" s="22"/>
      <c r="PR7" s="22"/>
      <c r="PS7" s="22"/>
      <c r="PT7" s="22"/>
      <c r="PU7" s="22"/>
      <c r="PV7" s="22"/>
      <c r="PW7" s="22"/>
      <c r="PX7" s="22"/>
      <c r="PY7" s="22"/>
      <c r="PZ7" s="22"/>
      <c r="QA7" s="22"/>
      <c r="QB7" s="22"/>
      <c r="QC7" s="22"/>
      <c r="QD7" s="22"/>
      <c r="QE7" s="22"/>
      <c r="QF7" s="22"/>
      <c r="QG7" s="22"/>
      <c r="QH7" s="22"/>
      <c r="QI7" s="22"/>
      <c r="QJ7" s="22"/>
      <c r="QK7" s="22"/>
      <c r="QL7" s="22"/>
      <c r="QM7" s="22"/>
      <c r="QN7" s="22"/>
      <c r="QO7" s="22"/>
      <c r="QP7" s="22"/>
      <c r="QQ7" s="22"/>
      <c r="QR7" s="22"/>
      <c r="QS7" s="22"/>
      <c r="QT7" s="22"/>
      <c r="QU7" s="22"/>
      <c r="QV7" s="22"/>
      <c r="QW7" s="22"/>
      <c r="QX7" s="22"/>
      <c r="QY7" s="22"/>
      <c r="QZ7" s="22"/>
      <c r="RA7" s="22"/>
      <c r="RB7" s="22"/>
      <c r="RC7" s="22"/>
      <c r="RD7" s="22"/>
      <c r="RE7" s="22"/>
      <c r="RF7" s="22"/>
      <c r="RG7" s="22"/>
      <c r="RH7" s="22"/>
      <c r="RI7" s="22"/>
      <c r="RJ7" s="22"/>
      <c r="RK7" s="22"/>
      <c r="RL7" s="22"/>
      <c r="RM7" s="22"/>
      <c r="RN7" s="22"/>
      <c r="RO7" s="22"/>
      <c r="RP7" s="22"/>
      <c r="RQ7" s="22"/>
      <c r="RR7" s="22"/>
      <c r="RS7" s="22"/>
      <c r="RT7" s="22"/>
      <c r="RU7" s="22"/>
      <c r="RV7" s="22"/>
      <c r="RW7" s="22"/>
      <c r="RX7" s="22"/>
      <c r="RY7" s="22"/>
      <c r="RZ7" s="22"/>
      <c r="SA7" s="22"/>
      <c r="SB7" s="22"/>
      <c r="SC7" s="22"/>
      <c r="SD7" s="22"/>
      <c r="SE7" s="22"/>
      <c r="SF7" s="22"/>
      <c r="SG7" s="22"/>
      <c r="SH7" s="22"/>
      <c r="SI7" s="22"/>
      <c r="SJ7" s="22"/>
      <c r="SK7" s="22"/>
      <c r="SL7" s="22"/>
      <c r="SM7" s="22"/>
      <c r="SN7" s="22"/>
      <c r="SO7" s="22"/>
      <c r="SP7" s="22"/>
      <c r="SQ7" s="22"/>
      <c r="SR7" s="22"/>
      <c r="SS7" s="22"/>
      <c r="ST7" s="22"/>
      <c r="SU7" s="22"/>
      <c r="SV7" s="22"/>
      <c r="SW7" s="22"/>
      <c r="SX7" s="22"/>
      <c r="SY7" s="22"/>
      <c r="SZ7" s="22"/>
      <c r="TA7" s="22"/>
      <c r="TB7" s="22"/>
      <c r="TC7" s="22"/>
      <c r="TD7" s="22"/>
      <c r="TE7" s="22"/>
      <c r="TF7" s="22"/>
      <c r="TG7" s="22"/>
      <c r="TH7" s="22"/>
      <c r="TI7" s="22"/>
      <c r="TJ7" s="22"/>
      <c r="TK7" s="22"/>
      <c r="TL7" s="22"/>
      <c r="TM7" s="22"/>
      <c r="TN7" s="22"/>
      <c r="TO7" s="22"/>
      <c r="TP7" s="22"/>
      <c r="TQ7" s="22"/>
      <c r="TR7" s="22"/>
      <c r="TS7" s="22"/>
      <c r="TT7" s="22"/>
      <c r="TU7" s="22"/>
      <c r="TV7" s="22"/>
      <c r="TW7" s="22"/>
      <c r="TX7" s="22"/>
      <c r="TY7" s="22"/>
      <c r="TZ7" s="22"/>
      <c r="UA7" s="22"/>
      <c r="UB7" s="22"/>
      <c r="UC7" s="22"/>
      <c r="UD7" s="22"/>
      <c r="UE7" s="22"/>
      <c r="UF7" s="22"/>
      <c r="UG7" s="22"/>
      <c r="UH7" s="22"/>
      <c r="UI7" s="22"/>
      <c r="UJ7" s="22"/>
      <c r="UK7" s="22"/>
      <c r="UL7" s="22"/>
      <c r="UM7" s="22"/>
      <c r="UN7" s="22"/>
      <c r="UO7" s="22"/>
      <c r="UP7" s="22"/>
      <c r="UQ7" s="22"/>
      <c r="UR7" s="22"/>
      <c r="US7" s="22"/>
      <c r="UT7" s="22"/>
      <c r="UU7" s="22"/>
      <c r="UV7" s="22"/>
      <c r="UW7" s="22"/>
      <c r="UX7" s="22"/>
      <c r="UY7" s="22"/>
      <c r="UZ7" s="22"/>
      <c r="VA7" s="22"/>
      <c r="VB7" s="22"/>
      <c r="VC7" s="22"/>
      <c r="VD7" s="22"/>
      <c r="VE7" s="22"/>
      <c r="VF7" s="22"/>
      <c r="VG7" s="22"/>
      <c r="VH7" s="22"/>
      <c r="VI7" s="22"/>
      <c r="VJ7" s="22"/>
      <c r="VK7" s="22"/>
      <c r="VL7" s="22"/>
      <c r="VM7" s="22"/>
      <c r="VN7" s="22"/>
      <c r="VO7" s="22"/>
      <c r="VP7" s="22"/>
      <c r="VQ7" s="22"/>
      <c r="VR7" s="22"/>
      <c r="VS7" s="22"/>
      <c r="VT7" s="22"/>
      <c r="VU7" s="22"/>
      <c r="VV7" s="22"/>
      <c r="VW7" s="22"/>
      <c r="VX7" s="22"/>
      <c r="VY7" s="22"/>
      <c r="VZ7" s="22"/>
      <c r="WA7" s="22"/>
      <c r="WB7" s="22"/>
      <c r="WC7" s="22"/>
      <c r="WD7" s="22"/>
      <c r="WE7" s="22"/>
      <c r="WF7" s="22"/>
      <c r="WG7" s="22"/>
      <c r="WH7" s="22"/>
      <c r="WI7" s="22"/>
      <c r="WJ7" s="22"/>
      <c r="WK7" s="22"/>
      <c r="WL7" s="22"/>
      <c r="WM7" s="22"/>
      <c r="WN7" s="22"/>
      <c r="WO7" s="22"/>
      <c r="WP7" s="22"/>
      <c r="WQ7" s="22"/>
      <c r="WR7" s="22"/>
      <c r="WS7" s="22"/>
      <c r="WT7" s="22"/>
      <c r="WU7" s="22"/>
      <c r="WV7" s="22"/>
      <c r="WW7" s="22"/>
      <c r="WX7" s="22"/>
      <c r="WY7" s="22"/>
      <c r="WZ7" s="22"/>
      <c r="XA7" s="22"/>
      <c r="XB7" s="22"/>
      <c r="XC7" s="22"/>
      <c r="XD7" s="22"/>
      <c r="XE7" s="22"/>
      <c r="XF7" s="22"/>
      <c r="XG7" s="22"/>
      <c r="XH7" s="22"/>
      <c r="XI7" s="22"/>
      <c r="XJ7" s="22"/>
      <c r="XK7" s="22"/>
      <c r="XL7" s="22"/>
      <c r="XM7" s="22"/>
      <c r="XN7" s="22"/>
      <c r="XO7" s="22"/>
      <c r="XP7" s="22"/>
      <c r="XQ7" s="22"/>
      <c r="XR7" s="22"/>
      <c r="XS7" s="22"/>
      <c r="XT7" s="22"/>
      <c r="XU7" s="22"/>
      <c r="XV7" s="22"/>
      <c r="XW7" s="22"/>
      <c r="XX7" s="22"/>
      <c r="XY7" s="22"/>
      <c r="XZ7" s="22"/>
      <c r="YA7" s="22"/>
      <c r="YB7" s="22"/>
      <c r="YC7" s="22"/>
      <c r="YD7" s="22"/>
      <c r="YE7" s="22"/>
      <c r="YF7" s="22"/>
      <c r="YG7" s="22"/>
      <c r="YH7" s="22"/>
      <c r="YI7" s="22"/>
      <c r="YJ7" s="22"/>
      <c r="YK7" s="22"/>
      <c r="YL7" s="22"/>
      <c r="YM7" s="22"/>
      <c r="YN7" s="22"/>
      <c r="YO7" s="22"/>
      <c r="YP7" s="22"/>
      <c r="YQ7" s="22"/>
      <c r="YR7" s="22"/>
      <c r="YS7" s="22"/>
      <c r="YT7" s="22"/>
      <c r="YU7" s="22"/>
      <c r="YV7" s="22"/>
      <c r="YW7" s="22"/>
      <c r="YX7" s="22"/>
      <c r="YY7" s="22"/>
      <c r="YZ7" s="22"/>
      <c r="ZA7" s="22"/>
      <c r="ZB7" s="22"/>
      <c r="ZC7" s="22"/>
      <c r="ZD7" s="22"/>
      <c r="ZE7" s="22"/>
      <c r="ZF7" s="22"/>
      <c r="ZG7" s="22"/>
      <c r="ZH7" s="22"/>
      <c r="ZI7" s="22"/>
      <c r="ZJ7" s="22"/>
      <c r="ZK7" s="22"/>
      <c r="ZL7" s="22"/>
      <c r="ZM7" s="22"/>
      <c r="ZN7" s="22"/>
      <c r="ZO7" s="22"/>
      <c r="ZP7" s="22"/>
      <c r="ZQ7" s="22"/>
      <c r="ZR7" s="22"/>
      <c r="ZS7" s="22"/>
      <c r="ZT7" s="22"/>
      <c r="ZU7" s="22"/>
      <c r="ZV7" s="22"/>
      <c r="ZW7" s="22"/>
      <c r="ZX7" s="22"/>
      <c r="ZY7" s="22"/>
      <c r="ZZ7" s="22"/>
      <c r="AAA7" s="22"/>
      <c r="AAB7" s="22"/>
      <c r="AAC7" s="22"/>
      <c r="AAD7" s="22"/>
      <c r="AAE7" s="22"/>
      <c r="AAF7" s="22"/>
      <c r="AAG7" s="22"/>
      <c r="AAH7" s="22"/>
      <c r="AAI7" s="22"/>
      <c r="AAJ7" s="22"/>
      <c r="AAK7" s="22"/>
      <c r="AAL7" s="22"/>
      <c r="AAM7" s="22"/>
      <c r="AAN7" s="22"/>
      <c r="AAO7" s="22"/>
      <c r="AAP7" s="22"/>
      <c r="AAQ7" s="22"/>
      <c r="AAR7" s="22"/>
      <c r="AAS7" s="22"/>
      <c r="AAT7" s="22"/>
      <c r="AAU7" s="22"/>
      <c r="AAV7" s="22"/>
      <c r="AAW7" s="22"/>
      <c r="AAX7" s="22"/>
      <c r="AAY7" s="22"/>
      <c r="AAZ7" s="22"/>
      <c r="ABA7" s="22"/>
      <c r="ABB7" s="22"/>
      <c r="ABC7" s="22"/>
      <c r="ABD7" s="22"/>
      <c r="ABE7" s="22"/>
      <c r="ABF7" s="22"/>
      <c r="ABG7" s="22"/>
      <c r="ABH7" s="22"/>
      <c r="ABI7" s="22"/>
      <c r="ABJ7" s="22"/>
      <c r="ABK7" s="22"/>
      <c r="ABL7" s="22"/>
      <c r="ABM7" s="22"/>
      <c r="ABN7" s="22"/>
      <c r="ABO7" s="22"/>
      <c r="ABP7" s="22"/>
      <c r="ABQ7" s="22"/>
      <c r="ABR7" s="22"/>
      <c r="ABS7" s="22"/>
      <c r="ABT7" s="22"/>
      <c r="ABU7" s="22"/>
      <c r="ABV7" s="22"/>
      <c r="ABW7" s="22"/>
      <c r="ABX7" s="22"/>
      <c r="ABY7" s="22"/>
      <c r="ABZ7" s="22"/>
      <c r="ACA7" s="22"/>
      <c r="ACB7" s="22"/>
      <c r="ACC7" s="22"/>
      <c r="ACD7" s="22"/>
      <c r="ACE7" s="22"/>
      <c r="ACF7" s="22"/>
      <c r="ACG7" s="22"/>
      <c r="ACH7" s="22"/>
      <c r="ACI7" s="22"/>
      <c r="ACJ7" s="22"/>
      <c r="ACK7" s="22"/>
      <c r="ACL7" s="22"/>
      <c r="ACM7" s="22"/>
      <c r="ACN7" s="22"/>
      <c r="ACO7" s="22"/>
      <c r="ACP7" s="22"/>
      <c r="ACQ7" s="22"/>
      <c r="ACR7" s="22"/>
      <c r="ACS7" s="22"/>
      <c r="ACT7" s="22"/>
      <c r="ACU7" s="22"/>
      <c r="ACV7" s="22"/>
      <c r="ACW7" s="22"/>
      <c r="ACX7" s="22"/>
      <c r="ACY7" s="22"/>
      <c r="ACZ7" s="22"/>
      <c r="ADA7" s="22"/>
      <c r="ADB7" s="22"/>
      <c r="ADC7" s="22"/>
      <c r="ADD7" s="22"/>
    </row>
    <row r="8" spans="1:784" s="8" customFormat="1" ht="18.600000000000001" customHeight="1" x14ac:dyDescent="0.25">
      <c r="A8" s="22"/>
      <c r="B8" s="25"/>
      <c r="C8" s="225" t="s">
        <v>421</v>
      </c>
      <c r="D8" s="225"/>
      <c r="E8" s="225"/>
      <c r="F8" s="225"/>
      <c r="G8" s="225"/>
      <c r="H8" s="225"/>
      <c r="I8" s="225"/>
      <c r="J8" s="225"/>
      <c r="K8" s="225"/>
      <c r="L8" s="225"/>
      <c r="M8" s="225"/>
      <c r="Q8" s="38"/>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c r="AZ8" s="22"/>
      <c r="BA8" s="22"/>
      <c r="BB8" s="22"/>
      <c r="BC8" s="22"/>
      <c r="BD8" s="22"/>
      <c r="BE8" s="22"/>
      <c r="BF8" s="22"/>
      <c r="BG8" s="22"/>
      <c r="BH8" s="22"/>
      <c r="BI8" s="22"/>
      <c r="BJ8" s="22"/>
      <c r="BK8" s="22"/>
      <c r="BL8" s="22"/>
      <c r="BM8" s="22"/>
      <c r="BN8" s="22"/>
      <c r="BO8" s="22"/>
      <c r="BP8" s="22"/>
      <c r="BQ8" s="22"/>
      <c r="BR8" s="22"/>
      <c r="BS8" s="22"/>
      <c r="BT8" s="22"/>
      <c r="BU8" s="22"/>
      <c r="BV8" s="22"/>
      <c r="BW8" s="22"/>
      <c r="BX8" s="22"/>
      <c r="BY8" s="22"/>
      <c r="BZ8" s="22"/>
      <c r="CA8" s="22"/>
      <c r="CB8" s="22"/>
      <c r="CC8" s="22"/>
      <c r="CD8" s="22"/>
      <c r="CE8" s="22"/>
      <c r="CF8" s="22"/>
      <c r="CG8" s="22"/>
      <c r="CH8" s="22"/>
      <c r="CI8" s="22"/>
      <c r="CJ8" s="22"/>
      <c r="CK8" s="22"/>
      <c r="CL8" s="22"/>
      <c r="CM8" s="22"/>
      <c r="CN8" s="22"/>
      <c r="CO8" s="22"/>
      <c r="CP8" s="22"/>
      <c r="CQ8" s="22"/>
      <c r="CR8" s="22"/>
      <c r="CS8" s="22"/>
      <c r="CT8" s="22"/>
      <c r="CU8" s="22"/>
      <c r="CV8" s="22"/>
      <c r="CW8" s="22"/>
      <c r="CX8" s="22"/>
      <c r="CY8" s="22"/>
      <c r="CZ8" s="22"/>
      <c r="DA8" s="22"/>
      <c r="DB8" s="22"/>
      <c r="DC8" s="22"/>
      <c r="DD8" s="22"/>
      <c r="DE8" s="22"/>
      <c r="DF8" s="22"/>
      <c r="DG8" s="22"/>
      <c r="DH8" s="22"/>
      <c r="DI8" s="22"/>
      <c r="DJ8" s="22"/>
      <c r="DK8" s="22"/>
      <c r="DL8" s="22"/>
      <c r="DM8" s="22"/>
      <c r="DN8" s="22"/>
      <c r="DO8" s="22"/>
      <c r="DP8" s="22"/>
      <c r="DQ8" s="22"/>
      <c r="DR8" s="22"/>
      <c r="DS8" s="22"/>
      <c r="DT8" s="22"/>
      <c r="DU8" s="22"/>
      <c r="DV8" s="22"/>
      <c r="DW8" s="22"/>
      <c r="DX8" s="22"/>
      <c r="DY8" s="22"/>
      <c r="DZ8" s="22"/>
      <c r="EA8" s="22"/>
      <c r="EB8" s="22"/>
      <c r="EC8" s="22"/>
      <c r="ED8" s="22"/>
      <c r="EE8" s="22"/>
      <c r="EF8" s="22"/>
      <c r="EG8" s="22"/>
      <c r="EH8" s="22"/>
      <c r="EI8" s="22"/>
      <c r="EJ8" s="22"/>
      <c r="EK8" s="22"/>
      <c r="EL8" s="22"/>
      <c r="EM8" s="22"/>
      <c r="EN8" s="22"/>
      <c r="EO8" s="22"/>
      <c r="EP8" s="22"/>
      <c r="EQ8" s="22"/>
      <c r="ER8" s="22"/>
      <c r="ES8" s="22"/>
      <c r="ET8" s="22"/>
      <c r="EU8" s="22"/>
      <c r="EV8" s="22"/>
      <c r="EW8" s="22"/>
      <c r="EX8" s="22"/>
      <c r="EY8" s="22"/>
      <c r="EZ8" s="22"/>
      <c r="FA8" s="22"/>
      <c r="FB8" s="22"/>
      <c r="FC8" s="22"/>
      <c r="FD8" s="22"/>
      <c r="FE8" s="22"/>
      <c r="FF8" s="22"/>
      <c r="FG8" s="22"/>
      <c r="FH8" s="22"/>
      <c r="FI8" s="22"/>
      <c r="FJ8" s="22"/>
      <c r="FK8" s="22"/>
      <c r="FL8" s="22"/>
      <c r="FM8" s="22"/>
      <c r="FN8" s="22"/>
      <c r="FO8" s="22"/>
      <c r="FP8" s="22"/>
      <c r="FQ8" s="22"/>
      <c r="FR8" s="22"/>
      <c r="FS8" s="22"/>
      <c r="FT8" s="22"/>
      <c r="FU8" s="22"/>
      <c r="FV8" s="22"/>
      <c r="FW8" s="22"/>
      <c r="FX8" s="22"/>
      <c r="FY8" s="22"/>
      <c r="FZ8" s="22"/>
      <c r="GA8" s="22"/>
      <c r="GB8" s="22"/>
      <c r="GC8" s="22"/>
      <c r="GD8" s="22"/>
      <c r="GE8" s="22"/>
      <c r="GF8" s="22"/>
      <c r="GG8" s="22"/>
      <c r="GH8" s="22"/>
      <c r="GI8" s="22"/>
      <c r="GJ8" s="22"/>
      <c r="GK8" s="22"/>
      <c r="GL8" s="22"/>
      <c r="GM8" s="22"/>
      <c r="GN8" s="22"/>
      <c r="GO8" s="22"/>
      <c r="GP8" s="22"/>
      <c r="GQ8" s="22"/>
      <c r="GR8" s="22"/>
      <c r="GS8" s="22"/>
      <c r="GT8" s="22"/>
      <c r="GU8" s="22"/>
      <c r="GV8" s="22"/>
      <c r="GW8" s="22"/>
      <c r="GX8" s="22"/>
      <c r="GY8" s="22"/>
      <c r="GZ8" s="22"/>
      <c r="HA8" s="22"/>
      <c r="HB8" s="22"/>
      <c r="HC8" s="22"/>
      <c r="HD8" s="22"/>
      <c r="HE8" s="22"/>
      <c r="HF8" s="22"/>
      <c r="HG8" s="22"/>
      <c r="HH8" s="22"/>
      <c r="HI8" s="22"/>
      <c r="HJ8" s="22"/>
      <c r="HK8" s="22"/>
      <c r="HL8" s="22"/>
      <c r="HM8" s="22"/>
      <c r="HN8" s="22"/>
      <c r="HO8" s="22"/>
      <c r="HP8" s="22"/>
      <c r="HQ8" s="22"/>
      <c r="HR8" s="22"/>
      <c r="HS8" s="22"/>
      <c r="HT8" s="22"/>
      <c r="HU8" s="22"/>
      <c r="HV8" s="22"/>
      <c r="HW8" s="22"/>
      <c r="HX8" s="22"/>
      <c r="HY8" s="22"/>
      <c r="HZ8" s="22"/>
      <c r="IA8" s="22"/>
      <c r="IB8" s="22"/>
      <c r="IC8" s="22"/>
      <c r="ID8" s="22"/>
      <c r="IE8" s="22"/>
      <c r="IF8" s="22"/>
      <c r="IG8" s="22"/>
      <c r="IH8" s="22"/>
      <c r="II8" s="22"/>
      <c r="IJ8" s="22"/>
      <c r="IK8" s="22"/>
      <c r="IL8" s="22"/>
      <c r="IM8" s="22"/>
      <c r="IN8" s="22"/>
      <c r="IO8" s="22"/>
      <c r="IP8" s="22"/>
      <c r="IQ8" s="22"/>
      <c r="IR8" s="22"/>
      <c r="IS8" s="22"/>
      <c r="IT8" s="22"/>
      <c r="IU8" s="22"/>
      <c r="IV8" s="22"/>
      <c r="IW8" s="22"/>
      <c r="IX8" s="22"/>
      <c r="IY8" s="22"/>
      <c r="IZ8" s="22"/>
      <c r="JA8" s="22"/>
      <c r="JB8" s="22"/>
      <c r="JC8" s="22"/>
      <c r="JD8" s="22"/>
      <c r="JE8" s="22"/>
      <c r="JF8" s="22"/>
      <c r="JG8" s="22"/>
      <c r="JH8" s="22"/>
      <c r="JI8" s="22"/>
      <c r="JJ8" s="22"/>
      <c r="JK8" s="22"/>
      <c r="JL8" s="22"/>
      <c r="JM8" s="22"/>
      <c r="JN8" s="22"/>
      <c r="JO8" s="22"/>
      <c r="JP8" s="22"/>
      <c r="JQ8" s="22"/>
      <c r="JR8" s="22"/>
      <c r="JS8" s="22"/>
      <c r="JT8" s="22"/>
      <c r="JU8" s="22"/>
      <c r="JV8" s="22"/>
      <c r="JW8" s="22"/>
      <c r="JX8" s="22"/>
      <c r="JY8" s="22"/>
      <c r="JZ8" s="22"/>
      <c r="KA8" s="22"/>
      <c r="KB8" s="22"/>
      <c r="KC8" s="22"/>
      <c r="KD8" s="22"/>
      <c r="KE8" s="22"/>
      <c r="KF8" s="22"/>
      <c r="KG8" s="22"/>
      <c r="KH8" s="22"/>
      <c r="KI8" s="22"/>
      <c r="KJ8" s="22"/>
      <c r="KK8" s="22"/>
      <c r="KL8" s="22"/>
      <c r="KM8" s="22"/>
      <c r="KN8" s="22"/>
      <c r="KO8" s="22"/>
      <c r="KP8" s="22"/>
      <c r="KQ8" s="22"/>
      <c r="KR8" s="22"/>
      <c r="KS8" s="22"/>
      <c r="KT8" s="22"/>
      <c r="KU8" s="22"/>
      <c r="KV8" s="22"/>
      <c r="KW8" s="22"/>
      <c r="KX8" s="22"/>
      <c r="KY8" s="22"/>
      <c r="KZ8" s="22"/>
      <c r="LA8" s="22"/>
      <c r="LB8" s="22"/>
      <c r="LC8" s="22"/>
      <c r="LD8" s="22"/>
      <c r="LE8" s="22"/>
      <c r="LF8" s="22"/>
      <c r="LG8" s="22"/>
      <c r="LH8" s="22"/>
      <c r="LI8" s="22"/>
      <c r="LJ8" s="22"/>
      <c r="LK8" s="22"/>
      <c r="LL8" s="22"/>
      <c r="LM8" s="22"/>
      <c r="LN8" s="22"/>
      <c r="LO8" s="22"/>
      <c r="LP8" s="22"/>
      <c r="LQ8" s="22"/>
      <c r="LR8" s="22"/>
      <c r="LS8" s="22"/>
      <c r="LT8" s="22"/>
      <c r="LU8" s="22"/>
      <c r="LV8" s="22"/>
      <c r="LW8" s="22"/>
      <c r="LX8" s="22"/>
      <c r="LY8" s="22"/>
      <c r="LZ8" s="22"/>
      <c r="MA8" s="22"/>
      <c r="MB8" s="22"/>
      <c r="MC8" s="22"/>
      <c r="MD8" s="22"/>
      <c r="ME8" s="22"/>
      <c r="MF8" s="22"/>
      <c r="MG8" s="22"/>
      <c r="MH8" s="22"/>
      <c r="MI8" s="22"/>
      <c r="MJ8" s="22"/>
      <c r="MK8" s="22"/>
      <c r="ML8" s="22"/>
      <c r="MM8" s="22"/>
      <c r="MN8" s="22"/>
      <c r="MO8" s="22"/>
      <c r="MP8" s="22"/>
      <c r="MQ8" s="22"/>
      <c r="MR8" s="22"/>
      <c r="MS8" s="22"/>
      <c r="MT8" s="22"/>
      <c r="MU8" s="22"/>
      <c r="MV8" s="22"/>
      <c r="MW8" s="22"/>
      <c r="MX8" s="22"/>
      <c r="MY8" s="22"/>
      <c r="MZ8" s="22"/>
      <c r="NA8" s="22"/>
      <c r="NB8" s="22"/>
      <c r="NC8" s="22"/>
      <c r="ND8" s="22"/>
      <c r="NE8" s="22"/>
      <c r="NF8" s="22"/>
      <c r="NG8" s="22"/>
      <c r="NH8" s="22"/>
      <c r="NI8" s="22"/>
      <c r="NJ8" s="22"/>
      <c r="NK8" s="22"/>
      <c r="NL8" s="22"/>
      <c r="NM8" s="22"/>
      <c r="NN8" s="22"/>
      <c r="NO8" s="22"/>
      <c r="NP8" s="22"/>
      <c r="NQ8" s="22"/>
      <c r="NR8" s="22"/>
      <c r="NS8" s="22"/>
      <c r="NT8" s="22"/>
      <c r="NU8" s="22"/>
      <c r="NV8" s="22"/>
      <c r="NW8" s="22"/>
      <c r="NX8" s="22"/>
      <c r="NY8" s="22"/>
      <c r="NZ8" s="22"/>
      <c r="OA8" s="22"/>
      <c r="OB8" s="22"/>
      <c r="OC8" s="22"/>
      <c r="OD8" s="22"/>
      <c r="OE8" s="22"/>
      <c r="OF8" s="22"/>
      <c r="OG8" s="22"/>
      <c r="OH8" s="22"/>
      <c r="OI8" s="22"/>
      <c r="OJ8" s="22"/>
      <c r="OK8" s="22"/>
      <c r="OL8" s="22"/>
      <c r="OM8" s="22"/>
      <c r="ON8" s="22"/>
      <c r="OO8" s="22"/>
      <c r="OP8" s="22"/>
      <c r="OQ8" s="22"/>
      <c r="OR8" s="22"/>
      <c r="OS8" s="22"/>
      <c r="OT8" s="22"/>
      <c r="OU8" s="22"/>
      <c r="OV8" s="22"/>
      <c r="OW8" s="22"/>
      <c r="OX8" s="22"/>
      <c r="OY8" s="22"/>
      <c r="OZ8" s="22"/>
      <c r="PA8" s="22"/>
      <c r="PB8" s="22"/>
      <c r="PC8" s="22"/>
      <c r="PD8" s="22"/>
      <c r="PE8" s="22"/>
      <c r="PF8" s="22"/>
      <c r="PG8" s="22"/>
      <c r="PH8" s="22"/>
      <c r="PI8" s="22"/>
      <c r="PJ8" s="22"/>
      <c r="PK8" s="22"/>
      <c r="PL8" s="22"/>
      <c r="PM8" s="22"/>
      <c r="PN8" s="22"/>
      <c r="PO8" s="22"/>
      <c r="PP8" s="22"/>
      <c r="PQ8" s="22"/>
      <c r="PR8" s="22"/>
      <c r="PS8" s="22"/>
      <c r="PT8" s="22"/>
      <c r="PU8" s="22"/>
      <c r="PV8" s="22"/>
      <c r="PW8" s="22"/>
      <c r="PX8" s="22"/>
      <c r="PY8" s="22"/>
      <c r="PZ8" s="22"/>
      <c r="QA8" s="22"/>
      <c r="QB8" s="22"/>
      <c r="QC8" s="22"/>
      <c r="QD8" s="22"/>
      <c r="QE8" s="22"/>
      <c r="QF8" s="22"/>
      <c r="QG8" s="22"/>
      <c r="QH8" s="22"/>
      <c r="QI8" s="22"/>
      <c r="QJ8" s="22"/>
      <c r="QK8" s="22"/>
      <c r="QL8" s="22"/>
      <c r="QM8" s="22"/>
      <c r="QN8" s="22"/>
      <c r="QO8" s="22"/>
      <c r="QP8" s="22"/>
      <c r="QQ8" s="22"/>
      <c r="QR8" s="22"/>
      <c r="QS8" s="22"/>
      <c r="QT8" s="22"/>
      <c r="QU8" s="22"/>
      <c r="QV8" s="22"/>
      <c r="QW8" s="22"/>
      <c r="QX8" s="22"/>
      <c r="QY8" s="22"/>
      <c r="QZ8" s="22"/>
      <c r="RA8" s="22"/>
      <c r="RB8" s="22"/>
      <c r="RC8" s="22"/>
      <c r="RD8" s="22"/>
      <c r="RE8" s="22"/>
      <c r="RF8" s="22"/>
      <c r="RG8" s="22"/>
      <c r="RH8" s="22"/>
      <c r="RI8" s="22"/>
      <c r="RJ8" s="22"/>
      <c r="RK8" s="22"/>
      <c r="RL8" s="22"/>
      <c r="RM8" s="22"/>
      <c r="RN8" s="22"/>
      <c r="RO8" s="22"/>
      <c r="RP8" s="22"/>
      <c r="RQ8" s="22"/>
      <c r="RR8" s="22"/>
      <c r="RS8" s="22"/>
      <c r="RT8" s="22"/>
      <c r="RU8" s="22"/>
      <c r="RV8" s="22"/>
      <c r="RW8" s="22"/>
      <c r="RX8" s="22"/>
      <c r="RY8" s="22"/>
      <c r="RZ8" s="22"/>
      <c r="SA8" s="22"/>
      <c r="SB8" s="22"/>
      <c r="SC8" s="22"/>
      <c r="SD8" s="22"/>
      <c r="SE8" s="22"/>
      <c r="SF8" s="22"/>
      <c r="SG8" s="22"/>
      <c r="SH8" s="22"/>
      <c r="SI8" s="22"/>
      <c r="SJ8" s="22"/>
      <c r="SK8" s="22"/>
      <c r="SL8" s="22"/>
      <c r="SM8" s="22"/>
      <c r="SN8" s="22"/>
      <c r="SO8" s="22"/>
      <c r="SP8" s="22"/>
      <c r="SQ8" s="22"/>
      <c r="SR8" s="22"/>
      <c r="SS8" s="22"/>
      <c r="ST8" s="22"/>
      <c r="SU8" s="22"/>
      <c r="SV8" s="22"/>
      <c r="SW8" s="22"/>
      <c r="SX8" s="22"/>
      <c r="SY8" s="22"/>
      <c r="SZ8" s="22"/>
      <c r="TA8" s="22"/>
      <c r="TB8" s="22"/>
      <c r="TC8" s="22"/>
      <c r="TD8" s="22"/>
      <c r="TE8" s="22"/>
      <c r="TF8" s="22"/>
      <c r="TG8" s="22"/>
      <c r="TH8" s="22"/>
      <c r="TI8" s="22"/>
      <c r="TJ8" s="22"/>
      <c r="TK8" s="22"/>
      <c r="TL8" s="22"/>
      <c r="TM8" s="22"/>
      <c r="TN8" s="22"/>
      <c r="TO8" s="22"/>
      <c r="TP8" s="22"/>
      <c r="TQ8" s="22"/>
      <c r="TR8" s="22"/>
      <c r="TS8" s="22"/>
      <c r="TT8" s="22"/>
      <c r="TU8" s="22"/>
      <c r="TV8" s="22"/>
      <c r="TW8" s="22"/>
      <c r="TX8" s="22"/>
      <c r="TY8" s="22"/>
      <c r="TZ8" s="22"/>
      <c r="UA8" s="22"/>
      <c r="UB8" s="22"/>
      <c r="UC8" s="22"/>
      <c r="UD8" s="22"/>
      <c r="UE8" s="22"/>
      <c r="UF8" s="22"/>
      <c r="UG8" s="22"/>
      <c r="UH8" s="22"/>
      <c r="UI8" s="22"/>
      <c r="UJ8" s="22"/>
      <c r="UK8" s="22"/>
      <c r="UL8" s="22"/>
      <c r="UM8" s="22"/>
      <c r="UN8" s="22"/>
      <c r="UO8" s="22"/>
      <c r="UP8" s="22"/>
      <c r="UQ8" s="22"/>
      <c r="UR8" s="22"/>
      <c r="US8" s="22"/>
      <c r="UT8" s="22"/>
      <c r="UU8" s="22"/>
      <c r="UV8" s="22"/>
      <c r="UW8" s="22"/>
      <c r="UX8" s="22"/>
      <c r="UY8" s="22"/>
      <c r="UZ8" s="22"/>
      <c r="VA8" s="22"/>
      <c r="VB8" s="22"/>
      <c r="VC8" s="22"/>
      <c r="VD8" s="22"/>
      <c r="VE8" s="22"/>
      <c r="VF8" s="22"/>
      <c r="VG8" s="22"/>
      <c r="VH8" s="22"/>
      <c r="VI8" s="22"/>
      <c r="VJ8" s="22"/>
      <c r="VK8" s="22"/>
      <c r="VL8" s="22"/>
      <c r="VM8" s="22"/>
      <c r="VN8" s="22"/>
      <c r="VO8" s="22"/>
      <c r="VP8" s="22"/>
      <c r="VQ8" s="22"/>
      <c r="VR8" s="22"/>
      <c r="VS8" s="22"/>
      <c r="VT8" s="22"/>
      <c r="VU8" s="22"/>
      <c r="VV8" s="22"/>
      <c r="VW8" s="22"/>
      <c r="VX8" s="22"/>
      <c r="VY8" s="22"/>
      <c r="VZ8" s="22"/>
      <c r="WA8" s="22"/>
      <c r="WB8" s="22"/>
      <c r="WC8" s="22"/>
      <c r="WD8" s="22"/>
      <c r="WE8" s="22"/>
      <c r="WF8" s="22"/>
      <c r="WG8" s="22"/>
      <c r="WH8" s="22"/>
      <c r="WI8" s="22"/>
      <c r="WJ8" s="22"/>
      <c r="WK8" s="22"/>
      <c r="WL8" s="22"/>
      <c r="WM8" s="22"/>
      <c r="WN8" s="22"/>
      <c r="WO8" s="22"/>
      <c r="WP8" s="22"/>
      <c r="WQ8" s="22"/>
      <c r="WR8" s="22"/>
      <c r="WS8" s="22"/>
      <c r="WT8" s="22"/>
      <c r="WU8" s="22"/>
      <c r="WV8" s="22"/>
      <c r="WW8" s="22"/>
      <c r="WX8" s="22"/>
      <c r="WY8" s="22"/>
      <c r="WZ8" s="22"/>
      <c r="XA8" s="22"/>
      <c r="XB8" s="22"/>
      <c r="XC8" s="22"/>
      <c r="XD8" s="22"/>
      <c r="XE8" s="22"/>
      <c r="XF8" s="22"/>
      <c r="XG8" s="22"/>
      <c r="XH8" s="22"/>
      <c r="XI8" s="22"/>
      <c r="XJ8" s="22"/>
      <c r="XK8" s="22"/>
      <c r="XL8" s="22"/>
      <c r="XM8" s="22"/>
      <c r="XN8" s="22"/>
      <c r="XO8" s="22"/>
      <c r="XP8" s="22"/>
      <c r="XQ8" s="22"/>
      <c r="XR8" s="22"/>
      <c r="XS8" s="22"/>
      <c r="XT8" s="22"/>
      <c r="XU8" s="22"/>
      <c r="XV8" s="22"/>
      <c r="XW8" s="22"/>
      <c r="XX8" s="22"/>
      <c r="XY8" s="22"/>
      <c r="XZ8" s="22"/>
      <c r="YA8" s="22"/>
      <c r="YB8" s="22"/>
      <c r="YC8" s="22"/>
      <c r="YD8" s="22"/>
      <c r="YE8" s="22"/>
      <c r="YF8" s="22"/>
      <c r="YG8" s="22"/>
      <c r="YH8" s="22"/>
      <c r="YI8" s="22"/>
      <c r="YJ8" s="22"/>
      <c r="YK8" s="22"/>
      <c r="YL8" s="22"/>
      <c r="YM8" s="22"/>
      <c r="YN8" s="22"/>
      <c r="YO8" s="22"/>
      <c r="YP8" s="22"/>
      <c r="YQ8" s="22"/>
      <c r="YR8" s="22"/>
      <c r="YS8" s="22"/>
      <c r="YT8" s="22"/>
      <c r="YU8" s="22"/>
      <c r="YV8" s="22"/>
      <c r="YW8" s="22"/>
      <c r="YX8" s="22"/>
      <c r="YY8" s="22"/>
      <c r="YZ8" s="22"/>
      <c r="ZA8" s="22"/>
      <c r="ZB8" s="22"/>
      <c r="ZC8" s="22"/>
      <c r="ZD8" s="22"/>
      <c r="ZE8" s="22"/>
      <c r="ZF8" s="22"/>
      <c r="ZG8" s="22"/>
      <c r="ZH8" s="22"/>
      <c r="ZI8" s="22"/>
      <c r="ZJ8" s="22"/>
      <c r="ZK8" s="22"/>
      <c r="ZL8" s="22"/>
      <c r="ZM8" s="22"/>
      <c r="ZN8" s="22"/>
      <c r="ZO8" s="22"/>
      <c r="ZP8" s="22"/>
      <c r="ZQ8" s="22"/>
      <c r="ZR8" s="22"/>
      <c r="ZS8" s="22"/>
      <c r="ZT8" s="22"/>
      <c r="ZU8" s="22"/>
      <c r="ZV8" s="22"/>
      <c r="ZW8" s="22"/>
      <c r="ZX8" s="22"/>
      <c r="ZY8" s="22"/>
      <c r="ZZ8" s="22"/>
      <c r="AAA8" s="22"/>
      <c r="AAB8" s="22"/>
      <c r="AAC8" s="22"/>
      <c r="AAD8" s="22"/>
      <c r="AAE8" s="22"/>
      <c r="AAF8" s="22"/>
      <c r="AAG8" s="22"/>
      <c r="AAH8" s="22"/>
      <c r="AAI8" s="22"/>
      <c r="AAJ8" s="22"/>
      <c r="AAK8" s="22"/>
      <c r="AAL8" s="22"/>
      <c r="AAM8" s="22"/>
      <c r="AAN8" s="22"/>
      <c r="AAO8" s="22"/>
      <c r="AAP8" s="22"/>
      <c r="AAQ8" s="22"/>
      <c r="AAR8" s="22"/>
      <c r="AAS8" s="22"/>
      <c r="AAT8" s="22"/>
      <c r="AAU8" s="22"/>
      <c r="AAV8" s="22"/>
      <c r="AAW8" s="22"/>
      <c r="AAX8" s="22"/>
      <c r="AAY8" s="22"/>
      <c r="AAZ8" s="22"/>
      <c r="ABA8" s="22"/>
      <c r="ABB8" s="22"/>
      <c r="ABC8" s="22"/>
      <c r="ABD8" s="22"/>
      <c r="ABE8" s="22"/>
      <c r="ABF8" s="22"/>
      <c r="ABG8" s="22"/>
      <c r="ABH8" s="22"/>
      <c r="ABI8" s="22"/>
      <c r="ABJ8" s="22"/>
      <c r="ABK8" s="22"/>
      <c r="ABL8" s="22"/>
      <c r="ABM8" s="22"/>
      <c r="ABN8" s="22"/>
      <c r="ABO8" s="22"/>
      <c r="ABP8" s="22"/>
      <c r="ABQ8" s="22"/>
      <c r="ABR8" s="22"/>
      <c r="ABS8" s="22"/>
      <c r="ABT8" s="22"/>
      <c r="ABU8" s="22"/>
      <c r="ABV8" s="22"/>
      <c r="ABW8" s="22"/>
      <c r="ABX8" s="22"/>
      <c r="ABY8" s="22"/>
      <c r="ABZ8" s="22"/>
      <c r="ACA8" s="22"/>
      <c r="ACB8" s="22"/>
      <c r="ACC8" s="22"/>
      <c r="ACD8" s="22"/>
      <c r="ACE8" s="22"/>
      <c r="ACF8" s="22"/>
      <c r="ACG8" s="22"/>
      <c r="ACH8" s="22"/>
      <c r="ACI8" s="22"/>
      <c r="ACJ8" s="22"/>
      <c r="ACK8" s="22"/>
      <c r="ACL8" s="22"/>
      <c r="ACM8" s="22"/>
      <c r="ACN8" s="22"/>
      <c r="ACO8" s="22"/>
      <c r="ACP8" s="22"/>
      <c r="ACQ8" s="22"/>
      <c r="ACR8" s="22"/>
      <c r="ACS8" s="22"/>
      <c r="ACT8" s="22"/>
      <c r="ACU8" s="22"/>
      <c r="ACV8" s="22"/>
      <c r="ACW8" s="22"/>
      <c r="ACX8" s="22"/>
      <c r="ACY8" s="22"/>
      <c r="ACZ8" s="22"/>
      <c r="ADA8" s="22"/>
      <c r="ADB8" s="22"/>
      <c r="ADC8" s="22"/>
      <c r="ADD8" s="22"/>
    </row>
    <row r="9" spans="1:784" s="8" customFormat="1" ht="18.600000000000001" customHeight="1" x14ac:dyDescent="0.25">
      <c r="A9" s="22"/>
      <c r="B9" s="43"/>
      <c r="C9" s="230" t="s">
        <v>422</v>
      </c>
      <c r="D9" s="230"/>
      <c r="E9" s="230"/>
      <c r="F9" s="230"/>
      <c r="G9" s="230"/>
      <c r="H9" s="230"/>
      <c r="I9" s="230"/>
      <c r="J9" s="230"/>
      <c r="K9" s="230"/>
      <c r="L9" s="230"/>
      <c r="M9" s="230"/>
      <c r="N9" s="44"/>
      <c r="O9" s="44"/>
      <c r="P9" s="44"/>
      <c r="Q9" s="45"/>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c r="BJ9" s="22"/>
      <c r="BK9" s="22"/>
      <c r="BL9" s="22"/>
      <c r="BM9" s="22"/>
      <c r="BN9" s="22"/>
      <c r="BO9" s="22"/>
      <c r="BP9" s="22"/>
      <c r="BQ9" s="22"/>
      <c r="BR9" s="22"/>
      <c r="BS9" s="22"/>
      <c r="BT9" s="22"/>
      <c r="BU9" s="22"/>
      <c r="BV9" s="22"/>
      <c r="BW9" s="22"/>
      <c r="BX9" s="22"/>
      <c r="BY9" s="22"/>
      <c r="BZ9" s="22"/>
      <c r="CA9" s="22"/>
      <c r="CB9" s="22"/>
      <c r="CC9" s="22"/>
      <c r="CD9" s="22"/>
      <c r="CE9" s="22"/>
      <c r="CF9" s="22"/>
      <c r="CG9" s="22"/>
      <c r="CH9" s="22"/>
      <c r="CI9" s="22"/>
      <c r="CJ9" s="22"/>
      <c r="CK9" s="22"/>
      <c r="CL9" s="22"/>
      <c r="CM9" s="22"/>
      <c r="CN9" s="22"/>
      <c r="CO9" s="22"/>
      <c r="CP9" s="22"/>
      <c r="CQ9" s="22"/>
      <c r="CR9" s="22"/>
      <c r="CS9" s="22"/>
      <c r="CT9" s="22"/>
      <c r="CU9" s="22"/>
      <c r="CV9" s="22"/>
      <c r="CW9" s="22"/>
      <c r="CX9" s="22"/>
      <c r="CY9" s="22"/>
      <c r="CZ9" s="22"/>
      <c r="DA9" s="22"/>
      <c r="DB9" s="22"/>
      <c r="DC9" s="22"/>
      <c r="DD9" s="22"/>
      <c r="DE9" s="22"/>
      <c r="DF9" s="22"/>
      <c r="DG9" s="22"/>
      <c r="DH9" s="22"/>
      <c r="DI9" s="22"/>
      <c r="DJ9" s="22"/>
      <c r="DK9" s="22"/>
      <c r="DL9" s="22"/>
      <c r="DM9" s="22"/>
      <c r="DN9" s="22"/>
      <c r="DO9" s="22"/>
      <c r="DP9" s="22"/>
      <c r="DQ9" s="22"/>
      <c r="DR9" s="22"/>
      <c r="DS9" s="22"/>
      <c r="DT9" s="22"/>
      <c r="DU9" s="22"/>
      <c r="DV9" s="22"/>
      <c r="DW9" s="22"/>
      <c r="DX9" s="22"/>
      <c r="DY9" s="22"/>
      <c r="DZ9" s="22"/>
      <c r="EA9" s="22"/>
      <c r="EB9" s="22"/>
      <c r="EC9" s="22"/>
      <c r="ED9" s="22"/>
      <c r="EE9" s="22"/>
      <c r="EF9" s="22"/>
      <c r="EG9" s="22"/>
      <c r="EH9" s="22"/>
      <c r="EI9" s="22"/>
      <c r="EJ9" s="22"/>
      <c r="EK9" s="22"/>
      <c r="EL9" s="22"/>
      <c r="EM9" s="22"/>
      <c r="EN9" s="22"/>
      <c r="EO9" s="22"/>
      <c r="EP9" s="22"/>
      <c r="EQ9" s="22"/>
      <c r="ER9" s="22"/>
      <c r="ES9" s="22"/>
      <c r="ET9" s="22"/>
      <c r="EU9" s="22"/>
      <c r="EV9" s="22"/>
      <c r="EW9" s="22"/>
      <c r="EX9" s="22"/>
      <c r="EY9" s="22"/>
      <c r="EZ9" s="22"/>
      <c r="FA9" s="22"/>
      <c r="FB9" s="22"/>
      <c r="FC9" s="22"/>
      <c r="FD9" s="22"/>
      <c r="FE9" s="22"/>
      <c r="FF9" s="22"/>
      <c r="FG9" s="22"/>
      <c r="FH9" s="22"/>
      <c r="FI9" s="22"/>
      <c r="FJ9" s="22"/>
      <c r="FK9" s="22"/>
      <c r="FL9" s="22"/>
      <c r="FM9" s="22"/>
      <c r="FN9" s="22"/>
      <c r="FO9" s="22"/>
      <c r="FP9" s="22"/>
      <c r="FQ9" s="22"/>
      <c r="FR9" s="22"/>
      <c r="FS9" s="22"/>
      <c r="FT9" s="22"/>
      <c r="FU9" s="22"/>
      <c r="FV9" s="22"/>
      <c r="FW9" s="22"/>
      <c r="FX9" s="22"/>
      <c r="FY9" s="22"/>
      <c r="FZ9" s="22"/>
      <c r="GA9" s="22"/>
      <c r="GB9" s="22"/>
      <c r="GC9" s="22"/>
      <c r="GD9" s="22"/>
      <c r="GE9" s="22"/>
      <c r="GF9" s="22"/>
      <c r="GG9" s="22"/>
      <c r="GH9" s="22"/>
      <c r="GI9" s="22"/>
      <c r="GJ9" s="22"/>
      <c r="GK9" s="22"/>
      <c r="GL9" s="22"/>
      <c r="GM9" s="22"/>
      <c r="GN9" s="22"/>
      <c r="GO9" s="22"/>
      <c r="GP9" s="22"/>
      <c r="GQ9" s="22"/>
      <c r="GR9" s="22"/>
      <c r="GS9" s="22"/>
      <c r="GT9" s="22"/>
      <c r="GU9" s="22"/>
      <c r="GV9" s="22"/>
      <c r="GW9" s="22"/>
      <c r="GX9" s="22"/>
      <c r="GY9" s="22"/>
      <c r="GZ9" s="22"/>
      <c r="HA9" s="22"/>
      <c r="HB9" s="22"/>
      <c r="HC9" s="22"/>
      <c r="HD9" s="22"/>
      <c r="HE9" s="22"/>
      <c r="HF9" s="22"/>
      <c r="HG9" s="22"/>
      <c r="HH9" s="22"/>
      <c r="HI9" s="22"/>
      <c r="HJ9" s="22"/>
      <c r="HK9" s="22"/>
      <c r="HL9" s="22"/>
      <c r="HM9" s="22"/>
      <c r="HN9" s="22"/>
      <c r="HO9" s="22"/>
      <c r="HP9" s="22"/>
      <c r="HQ9" s="22"/>
      <c r="HR9" s="22"/>
      <c r="HS9" s="22"/>
      <c r="HT9" s="22"/>
      <c r="HU9" s="22"/>
      <c r="HV9" s="22"/>
      <c r="HW9" s="22"/>
      <c r="HX9" s="22"/>
      <c r="HY9" s="22"/>
      <c r="HZ9" s="22"/>
      <c r="IA9" s="22"/>
      <c r="IB9" s="22"/>
      <c r="IC9" s="22"/>
      <c r="ID9" s="22"/>
      <c r="IE9" s="22"/>
      <c r="IF9" s="22"/>
      <c r="IG9" s="22"/>
      <c r="IH9" s="22"/>
      <c r="II9" s="22"/>
      <c r="IJ9" s="22"/>
      <c r="IK9" s="22"/>
      <c r="IL9" s="22"/>
      <c r="IM9" s="22"/>
      <c r="IN9" s="22"/>
      <c r="IO9" s="22"/>
      <c r="IP9" s="22"/>
      <c r="IQ9" s="22"/>
      <c r="IR9" s="22"/>
      <c r="IS9" s="22"/>
      <c r="IT9" s="22"/>
      <c r="IU9" s="22"/>
      <c r="IV9" s="22"/>
      <c r="IW9" s="22"/>
      <c r="IX9" s="22"/>
      <c r="IY9" s="22"/>
      <c r="IZ9" s="22"/>
      <c r="JA9" s="22"/>
      <c r="JB9" s="22"/>
      <c r="JC9" s="22"/>
      <c r="JD9" s="22"/>
      <c r="JE9" s="22"/>
      <c r="JF9" s="22"/>
      <c r="JG9" s="22"/>
      <c r="JH9" s="22"/>
      <c r="JI9" s="22"/>
      <c r="JJ9" s="22"/>
      <c r="JK9" s="22"/>
      <c r="JL9" s="22"/>
      <c r="JM9" s="22"/>
      <c r="JN9" s="22"/>
      <c r="JO9" s="22"/>
      <c r="JP9" s="22"/>
      <c r="JQ9" s="22"/>
      <c r="JR9" s="22"/>
      <c r="JS9" s="22"/>
      <c r="JT9" s="22"/>
      <c r="JU9" s="22"/>
      <c r="JV9" s="22"/>
      <c r="JW9" s="22"/>
      <c r="JX9" s="22"/>
      <c r="JY9" s="22"/>
      <c r="JZ9" s="22"/>
      <c r="KA9" s="22"/>
      <c r="KB9" s="22"/>
      <c r="KC9" s="22"/>
      <c r="KD9" s="22"/>
      <c r="KE9" s="22"/>
      <c r="KF9" s="22"/>
      <c r="KG9" s="22"/>
      <c r="KH9" s="22"/>
      <c r="KI9" s="22"/>
      <c r="KJ9" s="22"/>
      <c r="KK9" s="22"/>
      <c r="KL9" s="22"/>
      <c r="KM9" s="22"/>
      <c r="KN9" s="22"/>
      <c r="KO9" s="22"/>
      <c r="KP9" s="22"/>
      <c r="KQ9" s="22"/>
      <c r="KR9" s="22"/>
      <c r="KS9" s="22"/>
      <c r="KT9" s="22"/>
      <c r="KU9" s="22"/>
      <c r="KV9" s="22"/>
      <c r="KW9" s="22"/>
      <c r="KX9" s="22"/>
      <c r="KY9" s="22"/>
      <c r="KZ9" s="22"/>
      <c r="LA9" s="22"/>
      <c r="LB9" s="22"/>
      <c r="LC9" s="22"/>
      <c r="LD9" s="22"/>
      <c r="LE9" s="22"/>
      <c r="LF9" s="22"/>
      <c r="LG9" s="22"/>
      <c r="LH9" s="22"/>
      <c r="LI9" s="22"/>
      <c r="LJ9" s="22"/>
      <c r="LK9" s="22"/>
      <c r="LL9" s="22"/>
      <c r="LM9" s="22"/>
      <c r="LN9" s="22"/>
      <c r="LO9" s="22"/>
      <c r="LP9" s="22"/>
      <c r="LQ9" s="22"/>
      <c r="LR9" s="22"/>
      <c r="LS9" s="22"/>
      <c r="LT9" s="22"/>
      <c r="LU9" s="22"/>
      <c r="LV9" s="22"/>
      <c r="LW9" s="22"/>
      <c r="LX9" s="22"/>
      <c r="LY9" s="22"/>
      <c r="LZ9" s="22"/>
      <c r="MA9" s="22"/>
      <c r="MB9" s="22"/>
      <c r="MC9" s="22"/>
      <c r="MD9" s="22"/>
      <c r="ME9" s="22"/>
      <c r="MF9" s="22"/>
      <c r="MG9" s="22"/>
      <c r="MH9" s="22"/>
      <c r="MI9" s="22"/>
      <c r="MJ9" s="22"/>
      <c r="MK9" s="22"/>
      <c r="ML9" s="22"/>
      <c r="MM9" s="22"/>
      <c r="MN9" s="22"/>
      <c r="MO9" s="22"/>
      <c r="MP9" s="22"/>
      <c r="MQ9" s="22"/>
      <c r="MR9" s="22"/>
      <c r="MS9" s="22"/>
      <c r="MT9" s="22"/>
      <c r="MU9" s="22"/>
      <c r="MV9" s="22"/>
      <c r="MW9" s="22"/>
      <c r="MX9" s="22"/>
      <c r="MY9" s="22"/>
      <c r="MZ9" s="22"/>
      <c r="NA9" s="22"/>
      <c r="NB9" s="22"/>
      <c r="NC9" s="22"/>
      <c r="ND9" s="22"/>
      <c r="NE9" s="22"/>
      <c r="NF9" s="22"/>
      <c r="NG9" s="22"/>
      <c r="NH9" s="22"/>
      <c r="NI9" s="22"/>
      <c r="NJ9" s="22"/>
      <c r="NK9" s="22"/>
      <c r="NL9" s="22"/>
      <c r="NM9" s="22"/>
      <c r="NN9" s="22"/>
      <c r="NO9" s="22"/>
      <c r="NP9" s="22"/>
      <c r="NQ9" s="22"/>
      <c r="NR9" s="22"/>
      <c r="NS9" s="22"/>
      <c r="NT9" s="22"/>
      <c r="NU9" s="22"/>
      <c r="NV9" s="22"/>
      <c r="NW9" s="22"/>
      <c r="NX9" s="22"/>
      <c r="NY9" s="22"/>
      <c r="NZ9" s="22"/>
      <c r="OA9" s="22"/>
      <c r="OB9" s="22"/>
      <c r="OC9" s="22"/>
      <c r="OD9" s="22"/>
      <c r="OE9" s="22"/>
      <c r="OF9" s="22"/>
      <c r="OG9" s="22"/>
      <c r="OH9" s="22"/>
      <c r="OI9" s="22"/>
      <c r="OJ9" s="22"/>
      <c r="OK9" s="22"/>
      <c r="OL9" s="22"/>
      <c r="OM9" s="22"/>
      <c r="ON9" s="22"/>
      <c r="OO9" s="22"/>
      <c r="OP9" s="22"/>
      <c r="OQ9" s="22"/>
      <c r="OR9" s="22"/>
      <c r="OS9" s="22"/>
      <c r="OT9" s="22"/>
      <c r="OU9" s="22"/>
      <c r="OV9" s="22"/>
      <c r="OW9" s="22"/>
      <c r="OX9" s="22"/>
      <c r="OY9" s="22"/>
      <c r="OZ9" s="22"/>
      <c r="PA9" s="22"/>
      <c r="PB9" s="22"/>
      <c r="PC9" s="22"/>
      <c r="PD9" s="22"/>
      <c r="PE9" s="22"/>
      <c r="PF9" s="22"/>
      <c r="PG9" s="22"/>
      <c r="PH9" s="22"/>
      <c r="PI9" s="22"/>
      <c r="PJ9" s="22"/>
      <c r="PK9" s="22"/>
      <c r="PL9" s="22"/>
      <c r="PM9" s="22"/>
      <c r="PN9" s="22"/>
      <c r="PO9" s="22"/>
      <c r="PP9" s="22"/>
      <c r="PQ9" s="22"/>
      <c r="PR9" s="22"/>
      <c r="PS9" s="22"/>
      <c r="PT9" s="22"/>
      <c r="PU9" s="22"/>
      <c r="PV9" s="22"/>
      <c r="PW9" s="22"/>
      <c r="PX9" s="22"/>
      <c r="PY9" s="22"/>
      <c r="PZ9" s="22"/>
      <c r="QA9" s="22"/>
      <c r="QB9" s="22"/>
      <c r="QC9" s="22"/>
      <c r="QD9" s="22"/>
      <c r="QE9" s="22"/>
      <c r="QF9" s="22"/>
      <c r="QG9" s="22"/>
      <c r="QH9" s="22"/>
      <c r="QI9" s="22"/>
      <c r="QJ9" s="22"/>
      <c r="QK9" s="22"/>
      <c r="QL9" s="22"/>
      <c r="QM9" s="22"/>
      <c r="QN9" s="22"/>
      <c r="QO9" s="22"/>
      <c r="QP9" s="22"/>
      <c r="QQ9" s="22"/>
      <c r="QR9" s="22"/>
      <c r="QS9" s="22"/>
      <c r="QT9" s="22"/>
      <c r="QU9" s="22"/>
      <c r="QV9" s="22"/>
      <c r="QW9" s="22"/>
      <c r="QX9" s="22"/>
      <c r="QY9" s="22"/>
      <c r="QZ9" s="22"/>
      <c r="RA9" s="22"/>
      <c r="RB9" s="22"/>
      <c r="RC9" s="22"/>
      <c r="RD9" s="22"/>
      <c r="RE9" s="22"/>
      <c r="RF9" s="22"/>
      <c r="RG9" s="22"/>
      <c r="RH9" s="22"/>
      <c r="RI9" s="22"/>
      <c r="RJ9" s="22"/>
      <c r="RK9" s="22"/>
      <c r="RL9" s="22"/>
      <c r="RM9" s="22"/>
      <c r="RN9" s="22"/>
      <c r="RO9" s="22"/>
      <c r="RP9" s="22"/>
      <c r="RQ9" s="22"/>
      <c r="RR9" s="22"/>
      <c r="RS9" s="22"/>
      <c r="RT9" s="22"/>
      <c r="RU9" s="22"/>
      <c r="RV9" s="22"/>
      <c r="RW9" s="22"/>
      <c r="RX9" s="22"/>
      <c r="RY9" s="22"/>
      <c r="RZ9" s="22"/>
      <c r="SA9" s="22"/>
      <c r="SB9" s="22"/>
      <c r="SC9" s="22"/>
      <c r="SD9" s="22"/>
      <c r="SE9" s="22"/>
      <c r="SF9" s="22"/>
      <c r="SG9" s="22"/>
      <c r="SH9" s="22"/>
      <c r="SI9" s="22"/>
      <c r="SJ9" s="22"/>
      <c r="SK9" s="22"/>
      <c r="SL9" s="22"/>
      <c r="SM9" s="22"/>
      <c r="SN9" s="22"/>
      <c r="SO9" s="22"/>
      <c r="SP9" s="22"/>
      <c r="SQ9" s="22"/>
      <c r="SR9" s="22"/>
      <c r="SS9" s="22"/>
      <c r="ST9" s="22"/>
      <c r="SU9" s="22"/>
      <c r="SV9" s="22"/>
      <c r="SW9" s="22"/>
      <c r="SX9" s="22"/>
      <c r="SY9" s="22"/>
      <c r="SZ9" s="22"/>
      <c r="TA9" s="22"/>
      <c r="TB9" s="22"/>
      <c r="TC9" s="22"/>
      <c r="TD9" s="22"/>
      <c r="TE9" s="22"/>
      <c r="TF9" s="22"/>
      <c r="TG9" s="22"/>
      <c r="TH9" s="22"/>
      <c r="TI9" s="22"/>
      <c r="TJ9" s="22"/>
      <c r="TK9" s="22"/>
      <c r="TL9" s="22"/>
      <c r="TM9" s="22"/>
      <c r="TN9" s="22"/>
      <c r="TO9" s="22"/>
      <c r="TP9" s="22"/>
      <c r="TQ9" s="22"/>
      <c r="TR9" s="22"/>
      <c r="TS9" s="22"/>
      <c r="TT9" s="22"/>
      <c r="TU9" s="22"/>
      <c r="TV9" s="22"/>
      <c r="TW9" s="22"/>
      <c r="TX9" s="22"/>
      <c r="TY9" s="22"/>
      <c r="TZ9" s="22"/>
      <c r="UA9" s="22"/>
      <c r="UB9" s="22"/>
      <c r="UC9" s="22"/>
      <c r="UD9" s="22"/>
      <c r="UE9" s="22"/>
      <c r="UF9" s="22"/>
      <c r="UG9" s="22"/>
      <c r="UH9" s="22"/>
      <c r="UI9" s="22"/>
      <c r="UJ9" s="22"/>
      <c r="UK9" s="22"/>
      <c r="UL9" s="22"/>
      <c r="UM9" s="22"/>
      <c r="UN9" s="22"/>
      <c r="UO9" s="22"/>
      <c r="UP9" s="22"/>
      <c r="UQ9" s="22"/>
      <c r="UR9" s="22"/>
      <c r="US9" s="22"/>
      <c r="UT9" s="22"/>
      <c r="UU9" s="22"/>
      <c r="UV9" s="22"/>
      <c r="UW9" s="22"/>
      <c r="UX9" s="22"/>
      <c r="UY9" s="22"/>
      <c r="UZ9" s="22"/>
      <c r="VA9" s="22"/>
      <c r="VB9" s="22"/>
      <c r="VC9" s="22"/>
      <c r="VD9" s="22"/>
      <c r="VE9" s="22"/>
      <c r="VF9" s="22"/>
      <c r="VG9" s="22"/>
      <c r="VH9" s="22"/>
      <c r="VI9" s="22"/>
      <c r="VJ9" s="22"/>
      <c r="VK9" s="22"/>
      <c r="VL9" s="22"/>
      <c r="VM9" s="22"/>
      <c r="VN9" s="22"/>
      <c r="VO9" s="22"/>
      <c r="VP9" s="22"/>
      <c r="VQ9" s="22"/>
      <c r="VR9" s="22"/>
      <c r="VS9" s="22"/>
      <c r="VT9" s="22"/>
      <c r="VU9" s="22"/>
      <c r="VV9" s="22"/>
      <c r="VW9" s="22"/>
      <c r="VX9" s="22"/>
      <c r="VY9" s="22"/>
      <c r="VZ9" s="22"/>
      <c r="WA9" s="22"/>
      <c r="WB9" s="22"/>
      <c r="WC9" s="22"/>
      <c r="WD9" s="22"/>
      <c r="WE9" s="22"/>
      <c r="WF9" s="22"/>
      <c r="WG9" s="22"/>
      <c r="WH9" s="22"/>
      <c r="WI9" s="22"/>
      <c r="WJ9" s="22"/>
      <c r="WK9" s="22"/>
      <c r="WL9" s="22"/>
      <c r="WM9" s="22"/>
      <c r="WN9" s="22"/>
      <c r="WO9" s="22"/>
      <c r="WP9" s="22"/>
      <c r="WQ9" s="22"/>
      <c r="WR9" s="22"/>
      <c r="WS9" s="22"/>
      <c r="WT9" s="22"/>
      <c r="WU9" s="22"/>
      <c r="WV9" s="22"/>
      <c r="WW9" s="22"/>
      <c r="WX9" s="22"/>
      <c r="WY9" s="22"/>
      <c r="WZ9" s="22"/>
      <c r="XA9" s="22"/>
      <c r="XB9" s="22"/>
      <c r="XC9" s="22"/>
      <c r="XD9" s="22"/>
      <c r="XE9" s="22"/>
      <c r="XF9" s="22"/>
      <c r="XG9" s="22"/>
      <c r="XH9" s="22"/>
      <c r="XI9" s="22"/>
      <c r="XJ9" s="22"/>
      <c r="XK9" s="22"/>
      <c r="XL9" s="22"/>
      <c r="XM9" s="22"/>
      <c r="XN9" s="22"/>
      <c r="XO9" s="22"/>
      <c r="XP9" s="22"/>
      <c r="XQ9" s="22"/>
      <c r="XR9" s="22"/>
      <c r="XS9" s="22"/>
      <c r="XT9" s="22"/>
      <c r="XU9" s="22"/>
      <c r="XV9" s="22"/>
      <c r="XW9" s="22"/>
      <c r="XX9" s="22"/>
      <c r="XY9" s="22"/>
      <c r="XZ9" s="22"/>
      <c r="YA9" s="22"/>
      <c r="YB9" s="22"/>
      <c r="YC9" s="22"/>
      <c r="YD9" s="22"/>
      <c r="YE9" s="22"/>
      <c r="YF9" s="22"/>
      <c r="YG9" s="22"/>
      <c r="YH9" s="22"/>
      <c r="YI9" s="22"/>
      <c r="YJ9" s="22"/>
      <c r="YK9" s="22"/>
      <c r="YL9" s="22"/>
      <c r="YM9" s="22"/>
      <c r="YN9" s="22"/>
      <c r="YO9" s="22"/>
      <c r="YP9" s="22"/>
      <c r="YQ9" s="22"/>
      <c r="YR9" s="22"/>
      <c r="YS9" s="22"/>
      <c r="YT9" s="22"/>
      <c r="YU9" s="22"/>
      <c r="YV9" s="22"/>
      <c r="YW9" s="22"/>
      <c r="YX9" s="22"/>
      <c r="YY9" s="22"/>
      <c r="YZ9" s="22"/>
      <c r="ZA9" s="22"/>
      <c r="ZB9" s="22"/>
      <c r="ZC9" s="22"/>
      <c r="ZD9" s="22"/>
      <c r="ZE9" s="22"/>
      <c r="ZF9" s="22"/>
      <c r="ZG9" s="22"/>
      <c r="ZH9" s="22"/>
      <c r="ZI9" s="22"/>
      <c r="ZJ9" s="22"/>
      <c r="ZK9" s="22"/>
      <c r="ZL9" s="22"/>
      <c r="ZM9" s="22"/>
      <c r="ZN9" s="22"/>
      <c r="ZO9" s="22"/>
      <c r="ZP9" s="22"/>
      <c r="ZQ9" s="22"/>
      <c r="ZR9" s="22"/>
      <c r="ZS9" s="22"/>
      <c r="ZT9" s="22"/>
      <c r="ZU9" s="22"/>
      <c r="ZV9" s="22"/>
      <c r="ZW9" s="22"/>
      <c r="ZX9" s="22"/>
      <c r="ZY9" s="22"/>
      <c r="ZZ9" s="22"/>
      <c r="AAA9" s="22"/>
      <c r="AAB9" s="22"/>
      <c r="AAC9" s="22"/>
      <c r="AAD9" s="22"/>
      <c r="AAE9" s="22"/>
      <c r="AAF9" s="22"/>
      <c r="AAG9" s="22"/>
      <c r="AAH9" s="22"/>
      <c r="AAI9" s="22"/>
      <c r="AAJ9" s="22"/>
      <c r="AAK9" s="22"/>
      <c r="AAL9" s="22"/>
      <c r="AAM9" s="22"/>
      <c r="AAN9" s="22"/>
      <c r="AAO9" s="22"/>
      <c r="AAP9" s="22"/>
      <c r="AAQ9" s="22"/>
      <c r="AAR9" s="22"/>
      <c r="AAS9" s="22"/>
      <c r="AAT9" s="22"/>
      <c r="AAU9" s="22"/>
      <c r="AAV9" s="22"/>
      <c r="AAW9" s="22"/>
      <c r="AAX9" s="22"/>
      <c r="AAY9" s="22"/>
      <c r="AAZ9" s="22"/>
      <c r="ABA9" s="22"/>
      <c r="ABB9" s="22"/>
      <c r="ABC9" s="22"/>
      <c r="ABD9" s="22"/>
      <c r="ABE9" s="22"/>
      <c r="ABF9" s="22"/>
      <c r="ABG9" s="22"/>
      <c r="ABH9" s="22"/>
      <c r="ABI9" s="22"/>
      <c r="ABJ9" s="22"/>
      <c r="ABK9" s="22"/>
      <c r="ABL9" s="22"/>
      <c r="ABM9" s="22"/>
      <c r="ABN9" s="22"/>
      <c r="ABO9" s="22"/>
      <c r="ABP9" s="22"/>
      <c r="ABQ9" s="22"/>
      <c r="ABR9" s="22"/>
      <c r="ABS9" s="22"/>
      <c r="ABT9" s="22"/>
      <c r="ABU9" s="22"/>
      <c r="ABV9" s="22"/>
      <c r="ABW9" s="22"/>
      <c r="ABX9" s="22"/>
      <c r="ABY9" s="22"/>
      <c r="ABZ9" s="22"/>
      <c r="ACA9" s="22"/>
      <c r="ACB9" s="22"/>
      <c r="ACC9" s="22"/>
      <c r="ACD9" s="22"/>
      <c r="ACE9" s="22"/>
      <c r="ACF9" s="22"/>
      <c r="ACG9" s="22"/>
      <c r="ACH9" s="22"/>
      <c r="ACI9" s="22"/>
      <c r="ACJ9" s="22"/>
      <c r="ACK9" s="22"/>
      <c r="ACL9" s="22"/>
      <c r="ACM9" s="22"/>
      <c r="ACN9" s="22"/>
      <c r="ACO9" s="22"/>
      <c r="ACP9" s="22"/>
      <c r="ACQ9" s="22"/>
      <c r="ACR9" s="22"/>
      <c r="ACS9" s="22"/>
      <c r="ACT9" s="22"/>
      <c r="ACU9" s="22"/>
      <c r="ACV9" s="22"/>
      <c r="ACW9" s="22"/>
      <c r="ACX9" s="22"/>
      <c r="ACY9" s="22"/>
      <c r="ACZ9" s="22"/>
      <c r="ADA9" s="22"/>
      <c r="ADB9" s="22"/>
      <c r="ADC9" s="22"/>
      <c r="ADD9" s="22"/>
    </row>
    <row r="10" spans="1:784" s="1" customFormat="1" ht="14.45" customHeight="1" thickBot="1" x14ac:dyDescent="0.3">
      <c r="A10" s="19"/>
      <c r="B10" s="26"/>
      <c r="Q10" s="27"/>
      <c r="R10" s="19"/>
      <c r="S10" s="19"/>
      <c r="T10" s="19"/>
      <c r="U10" s="19"/>
      <c r="V10" s="19"/>
      <c r="W10" s="19"/>
      <c r="X10" s="19"/>
      <c r="Y10" s="19"/>
      <c r="Z10" s="19"/>
      <c r="AA10" s="19"/>
      <c r="AB10" s="19"/>
      <c r="AC10" s="19"/>
      <c r="AD10" s="19"/>
      <c r="AE10" s="19"/>
      <c r="AF10" s="19"/>
      <c r="AG10" s="19"/>
      <c r="AH10" s="19"/>
      <c r="AI10" s="19"/>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c r="DA10" s="19"/>
      <c r="DB10" s="19"/>
      <c r="DC10" s="19"/>
      <c r="DD10" s="19"/>
      <c r="DE10" s="19"/>
      <c r="DF10" s="19"/>
      <c r="DG10" s="19"/>
      <c r="DH10" s="19"/>
      <c r="DI10" s="19"/>
      <c r="DJ10" s="19"/>
      <c r="DK10" s="19"/>
      <c r="DL10" s="19"/>
      <c r="DM10" s="19"/>
      <c r="DN10" s="19"/>
      <c r="DO10" s="19"/>
      <c r="DP10" s="19"/>
      <c r="DQ10" s="19"/>
      <c r="DR10" s="19"/>
      <c r="DS10" s="19"/>
      <c r="DT10" s="19"/>
      <c r="DU10" s="19"/>
      <c r="DV10" s="19"/>
      <c r="DW10" s="19"/>
      <c r="DX10" s="19"/>
      <c r="DY10" s="19"/>
      <c r="DZ10" s="19"/>
      <c r="EA10" s="19"/>
      <c r="EB10" s="19"/>
      <c r="EC10" s="19"/>
      <c r="ED10" s="19"/>
      <c r="EE10" s="19"/>
      <c r="EF10" s="19"/>
      <c r="EG10" s="19"/>
      <c r="EH10" s="19"/>
      <c r="EI10" s="19"/>
      <c r="EJ10" s="19"/>
      <c r="EK10" s="19"/>
      <c r="EL10" s="19"/>
      <c r="EM10" s="19"/>
      <c r="EN10" s="19"/>
      <c r="EO10" s="19"/>
      <c r="EP10" s="19"/>
      <c r="EQ10" s="19"/>
      <c r="ER10" s="19"/>
      <c r="ES10" s="19"/>
      <c r="ET10" s="19"/>
      <c r="EU10" s="19"/>
      <c r="EV10" s="19"/>
      <c r="EW10" s="19"/>
      <c r="EX10" s="19"/>
      <c r="EY10" s="19"/>
      <c r="EZ10" s="19"/>
      <c r="FA10" s="19"/>
      <c r="FB10" s="19"/>
      <c r="FC10" s="19"/>
      <c r="FD10" s="19"/>
      <c r="FE10" s="19"/>
      <c r="FF10" s="19"/>
      <c r="FG10" s="19"/>
      <c r="FH10" s="19"/>
      <c r="FI10" s="19"/>
      <c r="FJ10" s="19"/>
      <c r="FK10" s="19"/>
      <c r="FL10" s="19"/>
      <c r="FM10" s="19"/>
      <c r="FN10" s="19"/>
      <c r="FO10" s="19"/>
      <c r="FP10" s="19"/>
      <c r="FQ10" s="19"/>
      <c r="FR10" s="19"/>
      <c r="FS10" s="19"/>
      <c r="FT10" s="19"/>
      <c r="FU10" s="19"/>
      <c r="FV10" s="19"/>
      <c r="FW10" s="19"/>
      <c r="FX10" s="19"/>
      <c r="FY10" s="19"/>
      <c r="FZ10" s="19"/>
      <c r="GA10" s="19"/>
      <c r="GB10" s="19"/>
      <c r="GC10" s="19"/>
      <c r="GD10" s="19"/>
      <c r="GE10" s="19"/>
      <c r="GF10" s="19"/>
      <c r="GG10" s="19"/>
      <c r="GH10" s="19"/>
      <c r="GI10" s="19"/>
      <c r="GJ10" s="19"/>
      <c r="GK10" s="19"/>
      <c r="GL10" s="19"/>
      <c r="GM10" s="19"/>
      <c r="GN10" s="19"/>
      <c r="GO10" s="19"/>
      <c r="GP10" s="19"/>
      <c r="GQ10" s="19"/>
      <c r="GR10" s="19"/>
      <c r="GS10" s="19"/>
      <c r="GT10" s="19"/>
      <c r="GU10" s="19"/>
      <c r="GV10" s="19"/>
      <c r="GW10" s="19"/>
      <c r="GX10" s="19"/>
      <c r="GY10" s="19"/>
      <c r="GZ10" s="19"/>
      <c r="HA10" s="19"/>
      <c r="HB10" s="19"/>
      <c r="HC10" s="19"/>
      <c r="HD10" s="19"/>
      <c r="HE10" s="19"/>
      <c r="HF10" s="19"/>
      <c r="HG10" s="19"/>
      <c r="HH10" s="19"/>
      <c r="HI10" s="19"/>
      <c r="HJ10" s="19"/>
      <c r="HK10" s="19"/>
      <c r="HL10" s="19"/>
      <c r="HM10" s="19"/>
      <c r="HN10" s="19"/>
      <c r="HO10" s="19"/>
      <c r="HP10" s="19"/>
      <c r="HQ10" s="19"/>
      <c r="HR10" s="19"/>
      <c r="HS10" s="19"/>
      <c r="HT10" s="19"/>
      <c r="HU10" s="19"/>
      <c r="HV10" s="19"/>
      <c r="HW10" s="19"/>
      <c r="HX10" s="19"/>
      <c r="HY10" s="19"/>
      <c r="HZ10" s="19"/>
      <c r="IA10" s="19"/>
      <c r="IB10" s="19"/>
      <c r="IC10" s="19"/>
      <c r="ID10" s="19"/>
      <c r="IE10" s="19"/>
      <c r="IF10" s="19"/>
      <c r="IG10" s="19"/>
      <c r="IH10" s="19"/>
      <c r="II10" s="19"/>
      <c r="IJ10" s="19"/>
      <c r="IK10" s="19"/>
      <c r="IL10" s="19"/>
      <c r="IM10" s="19"/>
      <c r="IN10" s="19"/>
      <c r="IO10" s="19"/>
      <c r="IP10" s="19"/>
      <c r="IQ10" s="19"/>
      <c r="IR10" s="19"/>
      <c r="IS10" s="19"/>
      <c r="IT10" s="19"/>
      <c r="IU10" s="19"/>
      <c r="IV10" s="19"/>
      <c r="IW10" s="19"/>
      <c r="IX10" s="19"/>
      <c r="IY10" s="19"/>
      <c r="IZ10" s="19"/>
      <c r="JA10" s="19"/>
      <c r="JB10" s="19"/>
      <c r="JC10" s="19"/>
      <c r="JD10" s="19"/>
      <c r="JE10" s="19"/>
      <c r="JF10" s="19"/>
      <c r="JG10" s="19"/>
      <c r="JH10" s="19"/>
      <c r="JI10" s="19"/>
      <c r="JJ10" s="19"/>
      <c r="JK10" s="19"/>
      <c r="JL10" s="19"/>
      <c r="JM10" s="19"/>
      <c r="JN10" s="19"/>
      <c r="JO10" s="19"/>
      <c r="JP10" s="19"/>
      <c r="JQ10" s="19"/>
      <c r="JR10" s="19"/>
      <c r="JS10" s="19"/>
      <c r="JT10" s="19"/>
      <c r="JU10" s="19"/>
      <c r="JV10" s="19"/>
      <c r="JW10" s="19"/>
      <c r="JX10" s="19"/>
      <c r="JY10" s="19"/>
      <c r="JZ10" s="19"/>
      <c r="KA10" s="19"/>
      <c r="KB10" s="19"/>
      <c r="KC10" s="19"/>
      <c r="KD10" s="19"/>
      <c r="KE10" s="19"/>
      <c r="KF10" s="19"/>
      <c r="KG10" s="19"/>
      <c r="KH10" s="19"/>
      <c r="KI10" s="19"/>
      <c r="KJ10" s="19"/>
      <c r="KK10" s="19"/>
      <c r="KL10" s="19"/>
      <c r="KM10" s="19"/>
      <c r="KN10" s="19"/>
      <c r="KO10" s="19"/>
      <c r="KP10" s="19"/>
      <c r="KQ10" s="19"/>
      <c r="KR10" s="19"/>
      <c r="KS10" s="19"/>
      <c r="KT10" s="19"/>
      <c r="KU10" s="19"/>
      <c r="KV10" s="19"/>
      <c r="KW10" s="19"/>
      <c r="KX10" s="19"/>
      <c r="KY10" s="19"/>
      <c r="KZ10" s="19"/>
      <c r="LA10" s="19"/>
      <c r="LB10" s="19"/>
      <c r="LC10" s="19"/>
      <c r="LD10" s="19"/>
      <c r="LE10" s="19"/>
      <c r="LF10" s="19"/>
      <c r="LG10" s="19"/>
      <c r="LH10" s="19"/>
      <c r="LI10" s="19"/>
      <c r="LJ10" s="19"/>
      <c r="LK10" s="19"/>
      <c r="LL10" s="19"/>
      <c r="LM10" s="19"/>
      <c r="LN10" s="19"/>
      <c r="LO10" s="19"/>
      <c r="LP10" s="19"/>
      <c r="LQ10" s="19"/>
      <c r="LR10" s="19"/>
      <c r="LS10" s="19"/>
      <c r="LT10" s="19"/>
      <c r="LU10" s="19"/>
      <c r="LV10" s="19"/>
      <c r="LW10" s="19"/>
      <c r="LX10" s="19"/>
      <c r="LY10" s="19"/>
      <c r="LZ10" s="19"/>
      <c r="MA10" s="19"/>
      <c r="MB10" s="19"/>
      <c r="MC10" s="19"/>
      <c r="MD10" s="19"/>
      <c r="ME10" s="19"/>
      <c r="MF10" s="19"/>
      <c r="MG10" s="19"/>
      <c r="MH10" s="19"/>
      <c r="MI10" s="19"/>
      <c r="MJ10" s="19"/>
      <c r="MK10" s="19"/>
      <c r="ML10" s="19"/>
      <c r="MM10" s="19"/>
      <c r="MN10" s="19"/>
      <c r="MO10" s="19"/>
      <c r="MP10" s="19"/>
      <c r="MQ10" s="19"/>
      <c r="MR10" s="19"/>
      <c r="MS10" s="19"/>
      <c r="MT10" s="19"/>
      <c r="MU10" s="19"/>
      <c r="MV10" s="19"/>
      <c r="MW10" s="19"/>
      <c r="MX10" s="19"/>
      <c r="MY10" s="19"/>
      <c r="MZ10" s="19"/>
      <c r="NA10" s="19"/>
      <c r="NB10" s="19"/>
      <c r="NC10" s="19"/>
      <c r="ND10" s="19"/>
      <c r="NE10" s="19"/>
      <c r="NF10" s="19"/>
      <c r="NG10" s="19"/>
      <c r="NH10" s="19"/>
      <c r="NI10" s="19"/>
      <c r="NJ10" s="19"/>
      <c r="NK10" s="19"/>
      <c r="NL10" s="19"/>
      <c r="NM10" s="19"/>
      <c r="NN10" s="19"/>
      <c r="NO10" s="19"/>
      <c r="NP10" s="19"/>
      <c r="NQ10" s="19"/>
      <c r="NR10" s="19"/>
      <c r="NS10" s="19"/>
      <c r="NT10" s="19"/>
      <c r="NU10" s="19"/>
      <c r="NV10" s="19"/>
      <c r="NW10" s="19"/>
      <c r="NX10" s="19"/>
      <c r="NY10" s="19"/>
      <c r="NZ10" s="19"/>
      <c r="OA10" s="19"/>
      <c r="OB10" s="19"/>
      <c r="OC10" s="19"/>
      <c r="OD10" s="19"/>
      <c r="OE10" s="19"/>
      <c r="OF10" s="19"/>
      <c r="OG10" s="19"/>
      <c r="OH10" s="19"/>
      <c r="OI10" s="19"/>
      <c r="OJ10" s="19"/>
      <c r="OK10" s="19"/>
      <c r="OL10" s="19"/>
      <c r="OM10" s="19"/>
      <c r="ON10" s="19"/>
      <c r="OO10" s="19"/>
      <c r="OP10" s="19"/>
      <c r="OQ10" s="19"/>
      <c r="OR10" s="19"/>
      <c r="OS10" s="19"/>
      <c r="OT10" s="19"/>
      <c r="OU10" s="19"/>
      <c r="OV10" s="19"/>
      <c r="OW10" s="19"/>
      <c r="OX10" s="19"/>
      <c r="OY10" s="19"/>
      <c r="OZ10" s="19"/>
      <c r="PA10" s="19"/>
      <c r="PB10" s="19"/>
      <c r="PC10" s="19"/>
      <c r="PD10" s="19"/>
      <c r="PE10" s="19"/>
      <c r="PF10" s="19"/>
      <c r="PG10" s="19"/>
      <c r="PH10" s="19"/>
      <c r="PI10" s="19"/>
      <c r="PJ10" s="19"/>
      <c r="PK10" s="19"/>
      <c r="PL10" s="19"/>
      <c r="PM10" s="19"/>
      <c r="PN10" s="19"/>
      <c r="PO10" s="19"/>
      <c r="PP10" s="19"/>
      <c r="PQ10" s="19"/>
      <c r="PR10" s="19"/>
      <c r="PS10" s="19"/>
      <c r="PT10" s="19"/>
      <c r="PU10" s="19"/>
      <c r="PV10" s="19"/>
      <c r="PW10" s="19"/>
      <c r="PX10" s="19"/>
      <c r="PY10" s="19"/>
      <c r="PZ10" s="19"/>
      <c r="QA10" s="19"/>
      <c r="QB10" s="19"/>
      <c r="QC10" s="19"/>
      <c r="QD10" s="19"/>
      <c r="QE10" s="19"/>
      <c r="QF10" s="19"/>
      <c r="QG10" s="19"/>
      <c r="QH10" s="19"/>
      <c r="QI10" s="19"/>
      <c r="QJ10" s="19"/>
      <c r="QK10" s="19"/>
      <c r="QL10" s="19"/>
      <c r="QM10" s="19"/>
      <c r="QN10" s="19"/>
      <c r="QO10" s="19"/>
      <c r="QP10" s="19"/>
      <c r="QQ10" s="19"/>
      <c r="QR10" s="19"/>
      <c r="QS10" s="19"/>
      <c r="QT10" s="19"/>
      <c r="QU10" s="19"/>
      <c r="QV10" s="19"/>
      <c r="QW10" s="19"/>
      <c r="QX10" s="19"/>
      <c r="QY10" s="19"/>
      <c r="QZ10" s="19"/>
      <c r="RA10" s="19"/>
      <c r="RB10" s="19"/>
      <c r="RC10" s="19"/>
      <c r="RD10" s="19"/>
      <c r="RE10" s="19"/>
      <c r="RF10" s="19"/>
      <c r="RG10" s="19"/>
      <c r="RH10" s="19"/>
      <c r="RI10" s="19"/>
      <c r="RJ10" s="19"/>
      <c r="RK10" s="19"/>
      <c r="RL10" s="19"/>
      <c r="RM10" s="19"/>
      <c r="RN10" s="19"/>
      <c r="RO10" s="19"/>
      <c r="RP10" s="19"/>
      <c r="RQ10" s="19"/>
      <c r="RR10" s="19"/>
      <c r="RS10" s="19"/>
      <c r="RT10" s="19"/>
      <c r="RU10" s="19"/>
      <c r="RV10" s="19"/>
      <c r="RW10" s="19"/>
      <c r="RX10" s="19"/>
      <c r="RY10" s="19"/>
      <c r="RZ10" s="19"/>
      <c r="SA10" s="19"/>
      <c r="SB10" s="19"/>
      <c r="SC10" s="19"/>
      <c r="SD10" s="19"/>
      <c r="SE10" s="19"/>
      <c r="SF10" s="19"/>
      <c r="SG10" s="19"/>
      <c r="SH10" s="19"/>
      <c r="SI10" s="19"/>
      <c r="SJ10" s="19"/>
      <c r="SK10" s="19"/>
      <c r="SL10" s="19"/>
      <c r="SM10" s="19"/>
      <c r="SN10" s="19"/>
      <c r="SO10" s="19"/>
      <c r="SP10" s="19"/>
      <c r="SQ10" s="19"/>
      <c r="SR10" s="19"/>
      <c r="SS10" s="19"/>
      <c r="ST10" s="19"/>
      <c r="SU10" s="19"/>
      <c r="SV10" s="19"/>
      <c r="SW10" s="19"/>
      <c r="SX10" s="19"/>
      <c r="SY10" s="19"/>
      <c r="SZ10" s="19"/>
      <c r="TA10" s="19"/>
      <c r="TB10" s="19"/>
      <c r="TC10" s="19"/>
      <c r="TD10" s="19"/>
      <c r="TE10" s="19"/>
      <c r="TF10" s="19"/>
      <c r="TG10" s="19"/>
      <c r="TH10" s="19"/>
      <c r="TI10" s="19"/>
      <c r="TJ10" s="19"/>
      <c r="TK10" s="19"/>
      <c r="TL10" s="19"/>
      <c r="TM10" s="19"/>
      <c r="TN10" s="19"/>
      <c r="TO10" s="19"/>
      <c r="TP10" s="19"/>
      <c r="TQ10" s="19"/>
      <c r="TR10" s="19"/>
      <c r="TS10" s="19"/>
      <c r="TT10" s="19"/>
      <c r="TU10" s="19"/>
      <c r="TV10" s="19"/>
      <c r="TW10" s="19"/>
      <c r="TX10" s="19"/>
      <c r="TY10" s="19"/>
      <c r="TZ10" s="19"/>
      <c r="UA10" s="19"/>
      <c r="UB10" s="19"/>
      <c r="UC10" s="19"/>
      <c r="UD10" s="19"/>
      <c r="UE10" s="19"/>
      <c r="UF10" s="19"/>
      <c r="UG10" s="19"/>
      <c r="UH10" s="19"/>
      <c r="UI10" s="19"/>
      <c r="UJ10" s="19"/>
      <c r="UK10" s="19"/>
      <c r="UL10" s="19"/>
      <c r="UM10" s="19"/>
      <c r="UN10" s="19"/>
      <c r="UO10" s="19"/>
      <c r="UP10" s="19"/>
      <c r="UQ10" s="19"/>
      <c r="UR10" s="19"/>
      <c r="US10" s="19"/>
      <c r="UT10" s="19"/>
      <c r="UU10" s="19"/>
      <c r="UV10" s="19"/>
      <c r="UW10" s="19"/>
      <c r="UX10" s="19"/>
      <c r="UY10" s="19"/>
      <c r="UZ10" s="19"/>
      <c r="VA10" s="19"/>
      <c r="VB10" s="19"/>
      <c r="VC10" s="19"/>
      <c r="VD10" s="19"/>
      <c r="VE10" s="19"/>
      <c r="VF10" s="19"/>
      <c r="VG10" s="19"/>
      <c r="VH10" s="19"/>
      <c r="VI10" s="19"/>
      <c r="VJ10" s="19"/>
      <c r="VK10" s="19"/>
      <c r="VL10" s="19"/>
      <c r="VM10" s="19"/>
      <c r="VN10" s="19"/>
      <c r="VO10" s="19"/>
      <c r="VP10" s="19"/>
      <c r="VQ10" s="19"/>
      <c r="VR10" s="19"/>
      <c r="VS10" s="19"/>
      <c r="VT10" s="19"/>
      <c r="VU10" s="19"/>
      <c r="VV10" s="19"/>
      <c r="VW10" s="19"/>
      <c r="VX10" s="19"/>
      <c r="VY10" s="19"/>
      <c r="VZ10" s="19"/>
      <c r="WA10" s="19"/>
      <c r="WB10" s="19"/>
      <c r="WC10" s="19"/>
      <c r="WD10" s="19"/>
      <c r="WE10" s="19"/>
      <c r="WF10" s="19"/>
      <c r="WG10" s="19"/>
      <c r="WH10" s="19"/>
      <c r="WI10" s="19"/>
      <c r="WJ10" s="19"/>
      <c r="WK10" s="19"/>
      <c r="WL10" s="19"/>
      <c r="WM10" s="19"/>
      <c r="WN10" s="19"/>
      <c r="WO10" s="19"/>
      <c r="WP10" s="19"/>
      <c r="WQ10" s="19"/>
      <c r="WR10" s="19"/>
      <c r="WS10" s="19"/>
      <c r="WT10" s="19"/>
      <c r="WU10" s="19"/>
      <c r="WV10" s="19"/>
      <c r="WW10" s="19"/>
      <c r="WX10" s="19"/>
      <c r="WY10" s="19"/>
      <c r="WZ10" s="19"/>
      <c r="XA10" s="19"/>
      <c r="XB10" s="19"/>
      <c r="XC10" s="19"/>
      <c r="XD10" s="19"/>
      <c r="XE10" s="19"/>
      <c r="XF10" s="19"/>
      <c r="XG10" s="19"/>
      <c r="XH10" s="19"/>
      <c r="XI10" s="19"/>
      <c r="XJ10" s="19"/>
      <c r="XK10" s="19"/>
      <c r="XL10" s="19"/>
      <c r="XM10" s="19"/>
      <c r="XN10" s="19"/>
      <c r="XO10" s="19"/>
      <c r="XP10" s="19"/>
      <c r="XQ10" s="19"/>
      <c r="XR10" s="19"/>
      <c r="XS10" s="19"/>
      <c r="XT10" s="19"/>
      <c r="XU10" s="19"/>
      <c r="XV10" s="19"/>
      <c r="XW10" s="19"/>
      <c r="XX10" s="19"/>
      <c r="XY10" s="19"/>
      <c r="XZ10" s="19"/>
      <c r="YA10" s="19"/>
      <c r="YB10" s="19"/>
      <c r="YC10" s="19"/>
      <c r="YD10" s="19"/>
      <c r="YE10" s="19"/>
      <c r="YF10" s="19"/>
      <c r="YG10" s="19"/>
      <c r="YH10" s="19"/>
      <c r="YI10" s="19"/>
      <c r="YJ10" s="19"/>
      <c r="YK10" s="19"/>
      <c r="YL10" s="19"/>
      <c r="YM10" s="19"/>
      <c r="YN10" s="19"/>
      <c r="YO10" s="19"/>
      <c r="YP10" s="19"/>
      <c r="YQ10" s="19"/>
      <c r="YR10" s="19"/>
      <c r="YS10" s="19"/>
      <c r="YT10" s="19"/>
      <c r="YU10" s="19"/>
      <c r="YV10" s="19"/>
      <c r="YW10" s="19"/>
      <c r="YX10" s="19"/>
      <c r="YY10" s="19"/>
      <c r="YZ10" s="19"/>
      <c r="ZA10" s="19"/>
      <c r="ZB10" s="19"/>
      <c r="ZC10" s="19"/>
      <c r="ZD10" s="19"/>
      <c r="ZE10" s="19"/>
      <c r="ZF10" s="19"/>
      <c r="ZG10" s="19"/>
      <c r="ZH10" s="19"/>
      <c r="ZI10" s="19"/>
      <c r="ZJ10" s="19"/>
      <c r="ZK10" s="19"/>
      <c r="ZL10" s="19"/>
      <c r="ZM10" s="19"/>
      <c r="ZN10" s="19"/>
      <c r="ZO10" s="19"/>
      <c r="ZP10" s="19"/>
      <c r="ZQ10" s="19"/>
      <c r="ZR10" s="19"/>
      <c r="ZS10" s="19"/>
      <c r="ZT10" s="19"/>
      <c r="ZU10" s="19"/>
      <c r="ZV10" s="19"/>
      <c r="ZW10" s="19"/>
      <c r="ZX10" s="19"/>
      <c r="ZY10" s="19"/>
      <c r="ZZ10" s="19"/>
      <c r="AAA10" s="19"/>
      <c r="AAB10" s="19"/>
      <c r="AAC10" s="19"/>
      <c r="AAD10" s="19"/>
      <c r="AAE10" s="19"/>
      <c r="AAF10" s="19"/>
      <c r="AAG10" s="19"/>
      <c r="AAH10" s="19"/>
      <c r="AAI10" s="19"/>
      <c r="AAJ10" s="19"/>
      <c r="AAK10" s="19"/>
      <c r="AAL10" s="19"/>
      <c r="AAM10" s="19"/>
      <c r="AAN10" s="19"/>
      <c r="AAO10" s="19"/>
      <c r="AAP10" s="19"/>
      <c r="AAQ10" s="19"/>
      <c r="AAR10" s="19"/>
      <c r="AAS10" s="19"/>
      <c r="AAT10" s="19"/>
      <c r="AAU10" s="19"/>
      <c r="AAV10" s="19"/>
      <c r="AAW10" s="19"/>
      <c r="AAX10" s="19"/>
      <c r="AAY10" s="19"/>
      <c r="AAZ10" s="19"/>
      <c r="ABA10" s="19"/>
      <c r="ABB10" s="19"/>
      <c r="ABC10" s="19"/>
      <c r="ABD10" s="19"/>
      <c r="ABE10" s="19"/>
      <c r="ABF10" s="19"/>
      <c r="ABG10" s="19"/>
      <c r="ABH10" s="19"/>
      <c r="ABI10" s="19"/>
      <c r="ABJ10" s="19"/>
      <c r="ABK10" s="19"/>
      <c r="ABL10" s="19"/>
      <c r="ABM10" s="19"/>
      <c r="ABN10" s="19"/>
      <c r="ABO10" s="19"/>
      <c r="ABP10" s="19"/>
      <c r="ABQ10" s="19"/>
      <c r="ABR10" s="19"/>
      <c r="ABS10" s="19"/>
      <c r="ABT10" s="19"/>
      <c r="ABU10" s="19"/>
      <c r="ABV10" s="19"/>
      <c r="ABW10" s="19"/>
      <c r="ABX10" s="19"/>
      <c r="ABY10" s="19"/>
      <c r="ABZ10" s="19"/>
      <c r="ACA10" s="19"/>
      <c r="ACB10" s="19"/>
      <c r="ACC10" s="19"/>
      <c r="ACD10" s="19"/>
      <c r="ACE10" s="19"/>
      <c r="ACF10" s="19"/>
      <c r="ACG10" s="19"/>
      <c r="ACH10" s="19"/>
      <c r="ACI10" s="19"/>
      <c r="ACJ10" s="19"/>
      <c r="ACK10" s="19"/>
      <c r="ACL10" s="19"/>
      <c r="ACM10" s="19"/>
      <c r="ACN10" s="19"/>
      <c r="ACO10" s="19"/>
      <c r="ACP10" s="19"/>
      <c r="ACQ10" s="19"/>
      <c r="ACR10" s="19"/>
      <c r="ACS10" s="19"/>
      <c r="ACT10" s="19"/>
      <c r="ACU10" s="19"/>
      <c r="ACV10" s="19"/>
      <c r="ACW10" s="19"/>
      <c r="ACX10" s="19"/>
      <c r="ACY10" s="19"/>
      <c r="ACZ10" s="19"/>
      <c r="ADA10" s="19"/>
      <c r="ADB10" s="19"/>
      <c r="ADC10" s="19"/>
      <c r="ADD10" s="19"/>
    </row>
    <row r="11" spans="1:784" s="1" customFormat="1" ht="14.45" customHeight="1" x14ac:dyDescent="0.25">
      <c r="A11" s="19"/>
      <c r="B11" s="26"/>
      <c r="C11" s="10"/>
      <c r="D11" s="11"/>
      <c r="E11" s="11"/>
      <c r="F11" s="11"/>
      <c r="G11" s="11"/>
      <c r="H11" s="11"/>
      <c r="I11" s="11"/>
      <c r="J11" s="11"/>
      <c r="K11" s="12"/>
      <c r="Q11" s="27"/>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19"/>
      <c r="BR11" s="19"/>
      <c r="BS11" s="19"/>
      <c r="BT11" s="19"/>
      <c r="BU11" s="19"/>
      <c r="BV11" s="19"/>
      <c r="BW11" s="19"/>
      <c r="BX11" s="19"/>
      <c r="BY11" s="19"/>
      <c r="BZ11" s="19"/>
      <c r="CA11" s="19"/>
      <c r="CB11" s="19"/>
      <c r="CC11" s="19"/>
      <c r="CD11" s="19"/>
      <c r="CE11" s="19"/>
      <c r="CF11" s="19"/>
      <c r="CG11" s="19"/>
      <c r="CH11" s="19"/>
      <c r="CI11" s="19"/>
      <c r="CJ11" s="19"/>
      <c r="CK11" s="19"/>
      <c r="CL11" s="19"/>
      <c r="CM11" s="19"/>
      <c r="CN11" s="19"/>
      <c r="CO11" s="19"/>
      <c r="CP11" s="19"/>
      <c r="CQ11" s="19"/>
      <c r="CR11" s="19"/>
      <c r="CS11" s="19"/>
      <c r="CT11" s="19"/>
      <c r="CU11" s="19"/>
      <c r="CV11" s="19"/>
      <c r="CW11" s="19"/>
      <c r="CX11" s="19"/>
      <c r="CY11" s="19"/>
      <c r="CZ11" s="19"/>
      <c r="DA11" s="19"/>
      <c r="DB11" s="19"/>
      <c r="DC11" s="19"/>
      <c r="DD11" s="19"/>
      <c r="DE11" s="19"/>
      <c r="DF11" s="19"/>
      <c r="DG11" s="19"/>
      <c r="DH11" s="19"/>
      <c r="DI11" s="19"/>
      <c r="DJ11" s="19"/>
      <c r="DK11" s="19"/>
      <c r="DL11" s="19"/>
      <c r="DM11" s="19"/>
      <c r="DN11" s="19"/>
      <c r="DO11" s="19"/>
      <c r="DP11" s="19"/>
      <c r="DQ11" s="19"/>
      <c r="DR11" s="19"/>
      <c r="DS11" s="19"/>
      <c r="DT11" s="19"/>
      <c r="DU11" s="19"/>
      <c r="DV11" s="19"/>
      <c r="DW11" s="19"/>
      <c r="DX11" s="19"/>
      <c r="DY11" s="19"/>
      <c r="DZ11" s="19"/>
      <c r="EA11" s="19"/>
      <c r="EB11" s="19"/>
      <c r="EC11" s="19"/>
      <c r="ED11" s="19"/>
      <c r="EE11" s="19"/>
      <c r="EF11" s="19"/>
      <c r="EG11" s="19"/>
      <c r="EH11" s="19"/>
      <c r="EI11" s="19"/>
      <c r="EJ11" s="19"/>
      <c r="EK11" s="19"/>
      <c r="EL11" s="19"/>
      <c r="EM11" s="19"/>
      <c r="EN11" s="19"/>
      <c r="EO11" s="19"/>
      <c r="EP11" s="19"/>
      <c r="EQ11" s="19"/>
      <c r="ER11" s="19"/>
      <c r="ES11" s="19"/>
      <c r="ET11" s="19"/>
      <c r="EU11" s="19"/>
      <c r="EV11" s="19"/>
      <c r="EW11" s="19"/>
      <c r="EX11" s="19"/>
      <c r="EY11" s="19"/>
      <c r="EZ11" s="19"/>
      <c r="FA11" s="19"/>
      <c r="FB11" s="19"/>
      <c r="FC11" s="19"/>
      <c r="FD11" s="19"/>
      <c r="FE11" s="19"/>
      <c r="FF11" s="19"/>
      <c r="FG11" s="19"/>
      <c r="FH11" s="19"/>
      <c r="FI11" s="19"/>
      <c r="FJ11" s="19"/>
      <c r="FK11" s="19"/>
      <c r="FL11" s="19"/>
      <c r="FM11" s="19"/>
      <c r="FN11" s="19"/>
      <c r="FO11" s="19"/>
      <c r="FP11" s="19"/>
      <c r="FQ11" s="19"/>
      <c r="FR11" s="19"/>
      <c r="FS11" s="19"/>
      <c r="FT11" s="19"/>
      <c r="FU11" s="19"/>
      <c r="FV11" s="19"/>
      <c r="FW11" s="19"/>
      <c r="FX11" s="19"/>
      <c r="FY11" s="19"/>
      <c r="FZ11" s="19"/>
      <c r="GA11" s="19"/>
      <c r="GB11" s="19"/>
      <c r="GC11" s="19"/>
      <c r="GD11" s="19"/>
      <c r="GE11" s="19"/>
      <c r="GF11" s="19"/>
      <c r="GG11" s="19"/>
      <c r="GH11" s="19"/>
      <c r="GI11" s="19"/>
      <c r="GJ11" s="19"/>
      <c r="GK11" s="19"/>
      <c r="GL11" s="19"/>
      <c r="GM11" s="19"/>
      <c r="GN11" s="19"/>
      <c r="GO11" s="19"/>
      <c r="GP11" s="19"/>
      <c r="GQ11" s="19"/>
      <c r="GR11" s="19"/>
      <c r="GS11" s="19"/>
      <c r="GT11" s="19"/>
      <c r="GU11" s="19"/>
      <c r="GV11" s="19"/>
      <c r="GW11" s="19"/>
      <c r="GX11" s="19"/>
      <c r="GY11" s="19"/>
      <c r="GZ11" s="19"/>
      <c r="HA11" s="19"/>
      <c r="HB11" s="19"/>
      <c r="HC11" s="19"/>
      <c r="HD11" s="19"/>
      <c r="HE11" s="19"/>
      <c r="HF11" s="19"/>
      <c r="HG11" s="19"/>
      <c r="HH11" s="19"/>
      <c r="HI11" s="19"/>
      <c r="HJ11" s="19"/>
      <c r="HK11" s="19"/>
      <c r="HL11" s="19"/>
      <c r="HM11" s="19"/>
      <c r="HN11" s="19"/>
      <c r="HO11" s="19"/>
      <c r="HP11" s="19"/>
      <c r="HQ11" s="19"/>
      <c r="HR11" s="19"/>
      <c r="HS11" s="19"/>
      <c r="HT11" s="19"/>
      <c r="HU11" s="19"/>
      <c r="HV11" s="19"/>
      <c r="HW11" s="19"/>
      <c r="HX11" s="19"/>
      <c r="HY11" s="19"/>
      <c r="HZ11" s="19"/>
      <c r="IA11" s="19"/>
      <c r="IB11" s="19"/>
      <c r="IC11" s="19"/>
      <c r="ID11" s="19"/>
      <c r="IE11" s="19"/>
      <c r="IF11" s="19"/>
      <c r="IG11" s="19"/>
      <c r="IH11" s="19"/>
      <c r="II11" s="19"/>
      <c r="IJ11" s="19"/>
      <c r="IK11" s="19"/>
      <c r="IL11" s="19"/>
      <c r="IM11" s="19"/>
      <c r="IN11" s="19"/>
      <c r="IO11" s="19"/>
      <c r="IP11" s="19"/>
      <c r="IQ11" s="19"/>
      <c r="IR11" s="19"/>
      <c r="IS11" s="19"/>
      <c r="IT11" s="19"/>
      <c r="IU11" s="19"/>
      <c r="IV11" s="19"/>
      <c r="IW11" s="19"/>
      <c r="IX11" s="19"/>
      <c r="IY11" s="19"/>
      <c r="IZ11" s="19"/>
      <c r="JA11" s="19"/>
      <c r="JB11" s="19"/>
      <c r="JC11" s="19"/>
      <c r="JD11" s="19"/>
      <c r="JE11" s="19"/>
      <c r="JF11" s="19"/>
      <c r="JG11" s="19"/>
      <c r="JH11" s="19"/>
      <c r="JI11" s="19"/>
      <c r="JJ11" s="19"/>
      <c r="JK11" s="19"/>
      <c r="JL11" s="19"/>
      <c r="JM11" s="19"/>
      <c r="JN11" s="19"/>
      <c r="JO11" s="19"/>
      <c r="JP11" s="19"/>
      <c r="JQ11" s="19"/>
      <c r="JR11" s="19"/>
      <c r="JS11" s="19"/>
      <c r="JT11" s="19"/>
      <c r="JU11" s="19"/>
      <c r="JV11" s="19"/>
      <c r="JW11" s="19"/>
      <c r="JX11" s="19"/>
      <c r="JY11" s="19"/>
      <c r="JZ11" s="19"/>
      <c r="KA11" s="19"/>
      <c r="KB11" s="19"/>
      <c r="KC11" s="19"/>
      <c r="KD11" s="19"/>
      <c r="KE11" s="19"/>
      <c r="KF11" s="19"/>
      <c r="KG11" s="19"/>
      <c r="KH11" s="19"/>
      <c r="KI11" s="19"/>
      <c r="KJ11" s="19"/>
      <c r="KK11" s="19"/>
      <c r="KL11" s="19"/>
      <c r="KM11" s="19"/>
      <c r="KN11" s="19"/>
      <c r="KO11" s="19"/>
      <c r="KP11" s="19"/>
      <c r="KQ11" s="19"/>
      <c r="KR11" s="19"/>
      <c r="KS11" s="19"/>
      <c r="KT11" s="19"/>
      <c r="KU11" s="19"/>
      <c r="KV11" s="19"/>
      <c r="KW11" s="19"/>
      <c r="KX11" s="19"/>
      <c r="KY11" s="19"/>
      <c r="KZ11" s="19"/>
      <c r="LA11" s="19"/>
      <c r="LB11" s="19"/>
      <c r="LC11" s="19"/>
      <c r="LD11" s="19"/>
      <c r="LE11" s="19"/>
      <c r="LF11" s="19"/>
      <c r="LG11" s="19"/>
      <c r="LH11" s="19"/>
      <c r="LI11" s="19"/>
      <c r="LJ11" s="19"/>
      <c r="LK11" s="19"/>
      <c r="LL11" s="19"/>
      <c r="LM11" s="19"/>
      <c r="LN11" s="19"/>
      <c r="LO11" s="19"/>
      <c r="LP11" s="19"/>
      <c r="LQ11" s="19"/>
      <c r="LR11" s="19"/>
      <c r="LS11" s="19"/>
      <c r="LT11" s="19"/>
      <c r="LU11" s="19"/>
      <c r="LV11" s="19"/>
      <c r="LW11" s="19"/>
      <c r="LX11" s="19"/>
      <c r="LY11" s="19"/>
      <c r="LZ11" s="19"/>
      <c r="MA11" s="19"/>
      <c r="MB11" s="19"/>
      <c r="MC11" s="19"/>
      <c r="MD11" s="19"/>
      <c r="ME11" s="19"/>
      <c r="MF11" s="19"/>
      <c r="MG11" s="19"/>
      <c r="MH11" s="19"/>
      <c r="MI11" s="19"/>
      <c r="MJ11" s="19"/>
      <c r="MK11" s="19"/>
      <c r="ML11" s="19"/>
      <c r="MM11" s="19"/>
      <c r="MN11" s="19"/>
      <c r="MO11" s="19"/>
      <c r="MP11" s="19"/>
      <c r="MQ11" s="19"/>
      <c r="MR11" s="19"/>
      <c r="MS11" s="19"/>
      <c r="MT11" s="19"/>
      <c r="MU11" s="19"/>
      <c r="MV11" s="19"/>
      <c r="MW11" s="19"/>
      <c r="MX11" s="19"/>
      <c r="MY11" s="19"/>
      <c r="MZ11" s="19"/>
      <c r="NA11" s="19"/>
      <c r="NB11" s="19"/>
      <c r="NC11" s="19"/>
      <c r="ND11" s="19"/>
      <c r="NE11" s="19"/>
      <c r="NF11" s="19"/>
      <c r="NG11" s="19"/>
      <c r="NH11" s="19"/>
      <c r="NI11" s="19"/>
      <c r="NJ11" s="19"/>
      <c r="NK11" s="19"/>
      <c r="NL11" s="19"/>
      <c r="NM11" s="19"/>
      <c r="NN11" s="19"/>
      <c r="NO11" s="19"/>
      <c r="NP11" s="19"/>
      <c r="NQ11" s="19"/>
      <c r="NR11" s="19"/>
      <c r="NS11" s="19"/>
      <c r="NT11" s="19"/>
      <c r="NU11" s="19"/>
      <c r="NV11" s="19"/>
      <c r="NW11" s="19"/>
      <c r="NX11" s="19"/>
      <c r="NY11" s="19"/>
      <c r="NZ11" s="19"/>
      <c r="OA11" s="19"/>
      <c r="OB11" s="19"/>
      <c r="OC11" s="19"/>
      <c r="OD11" s="19"/>
      <c r="OE11" s="19"/>
      <c r="OF11" s="19"/>
      <c r="OG11" s="19"/>
      <c r="OH11" s="19"/>
      <c r="OI11" s="19"/>
      <c r="OJ11" s="19"/>
      <c r="OK11" s="19"/>
      <c r="OL11" s="19"/>
      <c r="OM11" s="19"/>
      <c r="ON11" s="19"/>
      <c r="OO11" s="19"/>
      <c r="OP11" s="19"/>
      <c r="OQ11" s="19"/>
      <c r="OR11" s="19"/>
      <c r="OS11" s="19"/>
      <c r="OT11" s="19"/>
      <c r="OU11" s="19"/>
      <c r="OV11" s="19"/>
      <c r="OW11" s="19"/>
      <c r="OX11" s="19"/>
      <c r="OY11" s="19"/>
      <c r="OZ11" s="19"/>
      <c r="PA11" s="19"/>
      <c r="PB11" s="19"/>
      <c r="PC11" s="19"/>
      <c r="PD11" s="19"/>
      <c r="PE11" s="19"/>
      <c r="PF11" s="19"/>
      <c r="PG11" s="19"/>
      <c r="PH11" s="19"/>
      <c r="PI11" s="19"/>
      <c r="PJ11" s="19"/>
      <c r="PK11" s="19"/>
      <c r="PL11" s="19"/>
      <c r="PM11" s="19"/>
      <c r="PN11" s="19"/>
      <c r="PO11" s="19"/>
      <c r="PP11" s="19"/>
      <c r="PQ11" s="19"/>
      <c r="PR11" s="19"/>
      <c r="PS11" s="19"/>
      <c r="PT11" s="19"/>
      <c r="PU11" s="19"/>
      <c r="PV11" s="19"/>
      <c r="PW11" s="19"/>
      <c r="PX11" s="19"/>
      <c r="PY11" s="19"/>
      <c r="PZ11" s="19"/>
      <c r="QA11" s="19"/>
      <c r="QB11" s="19"/>
      <c r="QC11" s="19"/>
      <c r="QD11" s="19"/>
      <c r="QE11" s="19"/>
      <c r="QF11" s="19"/>
      <c r="QG11" s="19"/>
      <c r="QH11" s="19"/>
      <c r="QI11" s="19"/>
      <c r="QJ11" s="19"/>
      <c r="QK11" s="19"/>
      <c r="QL11" s="19"/>
      <c r="QM11" s="19"/>
      <c r="QN11" s="19"/>
      <c r="QO11" s="19"/>
      <c r="QP11" s="19"/>
      <c r="QQ11" s="19"/>
      <c r="QR11" s="19"/>
      <c r="QS11" s="19"/>
      <c r="QT11" s="19"/>
      <c r="QU11" s="19"/>
      <c r="QV11" s="19"/>
      <c r="QW11" s="19"/>
      <c r="QX11" s="19"/>
      <c r="QY11" s="19"/>
      <c r="QZ11" s="19"/>
      <c r="RA11" s="19"/>
      <c r="RB11" s="19"/>
      <c r="RC11" s="19"/>
      <c r="RD11" s="19"/>
      <c r="RE11" s="19"/>
      <c r="RF11" s="19"/>
      <c r="RG11" s="19"/>
      <c r="RH11" s="19"/>
      <c r="RI11" s="19"/>
      <c r="RJ11" s="19"/>
      <c r="RK11" s="19"/>
      <c r="RL11" s="19"/>
      <c r="RM11" s="19"/>
      <c r="RN11" s="19"/>
      <c r="RO11" s="19"/>
      <c r="RP11" s="19"/>
      <c r="RQ11" s="19"/>
      <c r="RR11" s="19"/>
      <c r="RS11" s="19"/>
      <c r="RT11" s="19"/>
      <c r="RU11" s="19"/>
      <c r="RV11" s="19"/>
      <c r="RW11" s="19"/>
      <c r="RX11" s="19"/>
      <c r="RY11" s="19"/>
      <c r="RZ11" s="19"/>
      <c r="SA11" s="19"/>
      <c r="SB11" s="19"/>
      <c r="SC11" s="19"/>
      <c r="SD11" s="19"/>
      <c r="SE11" s="19"/>
      <c r="SF11" s="19"/>
      <c r="SG11" s="19"/>
      <c r="SH11" s="19"/>
      <c r="SI11" s="19"/>
      <c r="SJ11" s="19"/>
      <c r="SK11" s="19"/>
      <c r="SL11" s="19"/>
      <c r="SM11" s="19"/>
      <c r="SN11" s="19"/>
      <c r="SO11" s="19"/>
      <c r="SP11" s="19"/>
      <c r="SQ11" s="19"/>
      <c r="SR11" s="19"/>
      <c r="SS11" s="19"/>
      <c r="ST11" s="19"/>
      <c r="SU11" s="19"/>
      <c r="SV11" s="19"/>
      <c r="SW11" s="19"/>
      <c r="SX11" s="19"/>
      <c r="SY11" s="19"/>
      <c r="SZ11" s="19"/>
      <c r="TA11" s="19"/>
      <c r="TB11" s="19"/>
      <c r="TC11" s="19"/>
      <c r="TD11" s="19"/>
      <c r="TE11" s="19"/>
      <c r="TF11" s="19"/>
      <c r="TG11" s="19"/>
      <c r="TH11" s="19"/>
      <c r="TI11" s="19"/>
      <c r="TJ11" s="19"/>
      <c r="TK11" s="19"/>
      <c r="TL11" s="19"/>
      <c r="TM11" s="19"/>
      <c r="TN11" s="19"/>
      <c r="TO11" s="19"/>
      <c r="TP11" s="19"/>
      <c r="TQ11" s="19"/>
      <c r="TR11" s="19"/>
      <c r="TS11" s="19"/>
      <c r="TT11" s="19"/>
      <c r="TU11" s="19"/>
      <c r="TV11" s="19"/>
      <c r="TW11" s="19"/>
      <c r="TX11" s="19"/>
      <c r="TY11" s="19"/>
      <c r="TZ11" s="19"/>
      <c r="UA11" s="19"/>
      <c r="UB11" s="19"/>
      <c r="UC11" s="19"/>
      <c r="UD11" s="19"/>
      <c r="UE11" s="19"/>
      <c r="UF11" s="19"/>
      <c r="UG11" s="19"/>
      <c r="UH11" s="19"/>
      <c r="UI11" s="19"/>
      <c r="UJ11" s="19"/>
      <c r="UK11" s="19"/>
      <c r="UL11" s="19"/>
      <c r="UM11" s="19"/>
      <c r="UN11" s="19"/>
      <c r="UO11" s="19"/>
      <c r="UP11" s="19"/>
      <c r="UQ11" s="19"/>
      <c r="UR11" s="19"/>
      <c r="US11" s="19"/>
      <c r="UT11" s="19"/>
      <c r="UU11" s="19"/>
      <c r="UV11" s="19"/>
      <c r="UW11" s="19"/>
      <c r="UX11" s="19"/>
      <c r="UY11" s="19"/>
      <c r="UZ11" s="19"/>
      <c r="VA11" s="19"/>
      <c r="VB11" s="19"/>
      <c r="VC11" s="19"/>
      <c r="VD11" s="19"/>
      <c r="VE11" s="19"/>
      <c r="VF11" s="19"/>
      <c r="VG11" s="19"/>
      <c r="VH11" s="19"/>
      <c r="VI11" s="19"/>
      <c r="VJ11" s="19"/>
      <c r="VK11" s="19"/>
      <c r="VL11" s="19"/>
      <c r="VM11" s="19"/>
      <c r="VN11" s="19"/>
      <c r="VO11" s="19"/>
      <c r="VP11" s="19"/>
      <c r="VQ11" s="19"/>
      <c r="VR11" s="19"/>
      <c r="VS11" s="19"/>
      <c r="VT11" s="19"/>
      <c r="VU11" s="19"/>
      <c r="VV11" s="19"/>
      <c r="VW11" s="19"/>
      <c r="VX11" s="19"/>
      <c r="VY11" s="19"/>
      <c r="VZ11" s="19"/>
      <c r="WA11" s="19"/>
      <c r="WB11" s="19"/>
      <c r="WC11" s="19"/>
      <c r="WD11" s="19"/>
      <c r="WE11" s="19"/>
      <c r="WF11" s="19"/>
      <c r="WG11" s="19"/>
      <c r="WH11" s="19"/>
      <c r="WI11" s="19"/>
      <c r="WJ11" s="19"/>
      <c r="WK11" s="19"/>
      <c r="WL11" s="19"/>
      <c r="WM11" s="19"/>
      <c r="WN11" s="19"/>
      <c r="WO11" s="19"/>
      <c r="WP11" s="19"/>
      <c r="WQ11" s="19"/>
      <c r="WR11" s="19"/>
      <c r="WS11" s="19"/>
      <c r="WT11" s="19"/>
      <c r="WU11" s="19"/>
      <c r="WV11" s="19"/>
      <c r="WW11" s="19"/>
      <c r="WX11" s="19"/>
      <c r="WY11" s="19"/>
      <c r="WZ11" s="19"/>
      <c r="XA11" s="19"/>
      <c r="XB11" s="19"/>
      <c r="XC11" s="19"/>
      <c r="XD11" s="19"/>
      <c r="XE11" s="19"/>
      <c r="XF11" s="19"/>
      <c r="XG11" s="19"/>
      <c r="XH11" s="19"/>
      <c r="XI11" s="19"/>
      <c r="XJ11" s="19"/>
      <c r="XK11" s="19"/>
      <c r="XL11" s="19"/>
      <c r="XM11" s="19"/>
      <c r="XN11" s="19"/>
      <c r="XO11" s="19"/>
      <c r="XP11" s="19"/>
      <c r="XQ11" s="19"/>
      <c r="XR11" s="19"/>
      <c r="XS11" s="19"/>
      <c r="XT11" s="19"/>
      <c r="XU11" s="19"/>
      <c r="XV11" s="19"/>
      <c r="XW11" s="19"/>
      <c r="XX11" s="19"/>
      <c r="XY11" s="19"/>
      <c r="XZ11" s="19"/>
      <c r="YA11" s="19"/>
      <c r="YB11" s="19"/>
      <c r="YC11" s="19"/>
      <c r="YD11" s="19"/>
      <c r="YE11" s="19"/>
      <c r="YF11" s="19"/>
      <c r="YG11" s="19"/>
      <c r="YH11" s="19"/>
      <c r="YI11" s="19"/>
      <c r="YJ11" s="19"/>
      <c r="YK11" s="19"/>
      <c r="YL11" s="19"/>
      <c r="YM11" s="19"/>
      <c r="YN11" s="19"/>
      <c r="YO11" s="19"/>
      <c r="YP11" s="19"/>
      <c r="YQ11" s="19"/>
      <c r="YR11" s="19"/>
      <c r="YS11" s="19"/>
      <c r="YT11" s="19"/>
      <c r="YU11" s="19"/>
      <c r="YV11" s="19"/>
      <c r="YW11" s="19"/>
      <c r="YX11" s="19"/>
      <c r="YY11" s="19"/>
      <c r="YZ11" s="19"/>
      <c r="ZA11" s="19"/>
      <c r="ZB11" s="19"/>
      <c r="ZC11" s="19"/>
      <c r="ZD11" s="19"/>
      <c r="ZE11" s="19"/>
      <c r="ZF11" s="19"/>
      <c r="ZG11" s="19"/>
      <c r="ZH11" s="19"/>
      <c r="ZI11" s="19"/>
      <c r="ZJ11" s="19"/>
      <c r="ZK11" s="19"/>
      <c r="ZL11" s="19"/>
      <c r="ZM11" s="19"/>
      <c r="ZN11" s="19"/>
      <c r="ZO11" s="19"/>
      <c r="ZP11" s="19"/>
      <c r="ZQ11" s="19"/>
      <c r="ZR11" s="19"/>
      <c r="ZS11" s="19"/>
      <c r="ZT11" s="19"/>
      <c r="ZU11" s="19"/>
      <c r="ZV11" s="19"/>
      <c r="ZW11" s="19"/>
      <c r="ZX11" s="19"/>
      <c r="ZY11" s="19"/>
      <c r="ZZ11" s="19"/>
      <c r="AAA11" s="19"/>
      <c r="AAB11" s="19"/>
      <c r="AAC11" s="19"/>
      <c r="AAD11" s="19"/>
      <c r="AAE11" s="19"/>
      <c r="AAF11" s="19"/>
      <c r="AAG11" s="19"/>
      <c r="AAH11" s="19"/>
      <c r="AAI11" s="19"/>
      <c r="AAJ11" s="19"/>
      <c r="AAK11" s="19"/>
      <c r="AAL11" s="19"/>
      <c r="AAM11" s="19"/>
      <c r="AAN11" s="19"/>
      <c r="AAO11" s="19"/>
      <c r="AAP11" s="19"/>
      <c r="AAQ11" s="19"/>
      <c r="AAR11" s="19"/>
      <c r="AAS11" s="19"/>
      <c r="AAT11" s="19"/>
      <c r="AAU11" s="19"/>
      <c r="AAV11" s="19"/>
      <c r="AAW11" s="19"/>
      <c r="AAX11" s="19"/>
      <c r="AAY11" s="19"/>
      <c r="AAZ11" s="19"/>
      <c r="ABA11" s="19"/>
      <c r="ABB11" s="19"/>
      <c r="ABC11" s="19"/>
      <c r="ABD11" s="19"/>
      <c r="ABE11" s="19"/>
      <c r="ABF11" s="19"/>
      <c r="ABG11" s="19"/>
      <c r="ABH11" s="19"/>
      <c r="ABI11" s="19"/>
      <c r="ABJ11" s="19"/>
      <c r="ABK11" s="19"/>
      <c r="ABL11" s="19"/>
      <c r="ABM11" s="19"/>
      <c r="ABN11" s="19"/>
      <c r="ABO11" s="19"/>
      <c r="ABP11" s="19"/>
      <c r="ABQ11" s="19"/>
      <c r="ABR11" s="19"/>
      <c r="ABS11" s="19"/>
      <c r="ABT11" s="19"/>
      <c r="ABU11" s="19"/>
      <c r="ABV11" s="19"/>
      <c r="ABW11" s="19"/>
      <c r="ABX11" s="19"/>
      <c r="ABY11" s="19"/>
      <c r="ABZ11" s="19"/>
      <c r="ACA11" s="19"/>
      <c r="ACB11" s="19"/>
      <c r="ACC11" s="19"/>
      <c r="ACD11" s="19"/>
      <c r="ACE11" s="19"/>
      <c r="ACF11" s="19"/>
      <c r="ACG11" s="19"/>
      <c r="ACH11" s="19"/>
      <c r="ACI11" s="19"/>
      <c r="ACJ11" s="19"/>
      <c r="ACK11" s="19"/>
      <c r="ACL11" s="19"/>
      <c r="ACM11" s="19"/>
      <c r="ACN11" s="19"/>
      <c r="ACO11" s="19"/>
      <c r="ACP11" s="19"/>
      <c r="ACQ11" s="19"/>
      <c r="ACR11" s="19"/>
      <c r="ACS11" s="19"/>
      <c r="ACT11" s="19"/>
      <c r="ACU11" s="19"/>
      <c r="ACV11" s="19"/>
      <c r="ACW11" s="19"/>
      <c r="ACX11" s="19"/>
      <c r="ACY11" s="19"/>
      <c r="ACZ11" s="19"/>
      <c r="ADA11" s="19"/>
      <c r="ADB11" s="19"/>
      <c r="ADC11" s="19"/>
      <c r="ADD11" s="19"/>
    </row>
    <row r="12" spans="1:784" s="2" customFormat="1" ht="15.75" x14ac:dyDescent="0.25">
      <c r="A12" s="20"/>
      <c r="B12" s="28"/>
      <c r="C12" s="14"/>
      <c r="D12" s="228" t="s">
        <v>4</v>
      </c>
      <c r="E12" s="228"/>
      <c r="F12" s="228"/>
      <c r="G12" s="228"/>
      <c r="H12" s="229"/>
      <c r="I12" s="226" t="s">
        <v>5</v>
      </c>
      <c r="J12" s="227"/>
      <c r="K12" s="13"/>
      <c r="Q12" s="29"/>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c r="BL12" s="20"/>
      <c r="BM12" s="20"/>
      <c r="BN12" s="20"/>
      <c r="BO12" s="20"/>
      <c r="BP12" s="20"/>
      <c r="BQ12" s="20"/>
      <c r="BR12" s="20"/>
      <c r="BS12" s="20"/>
      <c r="BT12" s="20"/>
      <c r="BU12" s="20"/>
      <c r="BV12" s="20"/>
      <c r="BW12" s="20"/>
      <c r="BX12" s="20"/>
      <c r="BY12" s="20"/>
      <c r="BZ12" s="20"/>
      <c r="CA12" s="20"/>
      <c r="CB12" s="20"/>
      <c r="CC12" s="20"/>
      <c r="CD12" s="20"/>
      <c r="CE12" s="20"/>
      <c r="CF12" s="20"/>
      <c r="CG12" s="20"/>
      <c r="CH12" s="20"/>
      <c r="CI12" s="20"/>
      <c r="CJ12" s="20"/>
      <c r="CK12" s="20"/>
      <c r="CL12" s="20"/>
      <c r="CM12" s="20"/>
      <c r="CN12" s="20"/>
      <c r="CO12" s="20"/>
      <c r="CP12" s="20"/>
      <c r="CQ12" s="20"/>
      <c r="CR12" s="20"/>
      <c r="CS12" s="20"/>
      <c r="CT12" s="20"/>
      <c r="CU12" s="20"/>
      <c r="CV12" s="20"/>
      <c r="CW12" s="20"/>
      <c r="CX12" s="20"/>
      <c r="CY12" s="20"/>
      <c r="CZ12" s="20"/>
      <c r="DA12" s="20"/>
      <c r="DB12" s="20"/>
      <c r="DC12" s="20"/>
      <c r="DD12" s="20"/>
      <c r="DE12" s="20"/>
      <c r="DF12" s="20"/>
      <c r="DG12" s="20"/>
      <c r="DH12" s="20"/>
      <c r="DI12" s="20"/>
      <c r="DJ12" s="20"/>
      <c r="DK12" s="20"/>
      <c r="DL12" s="20"/>
      <c r="DM12" s="20"/>
      <c r="DN12" s="20"/>
      <c r="DO12" s="20"/>
      <c r="DP12" s="20"/>
      <c r="DQ12" s="20"/>
      <c r="DR12" s="20"/>
      <c r="DS12" s="20"/>
      <c r="DT12" s="20"/>
      <c r="DU12" s="20"/>
      <c r="DV12" s="20"/>
      <c r="DW12" s="20"/>
      <c r="DX12" s="20"/>
      <c r="DY12" s="20"/>
      <c r="DZ12" s="20"/>
      <c r="EA12" s="20"/>
      <c r="EB12" s="20"/>
      <c r="EC12" s="20"/>
      <c r="ED12" s="20"/>
      <c r="EE12" s="20"/>
      <c r="EF12" s="20"/>
      <c r="EG12" s="20"/>
      <c r="EH12" s="20"/>
      <c r="EI12" s="20"/>
      <c r="EJ12" s="20"/>
      <c r="EK12" s="20"/>
      <c r="EL12" s="20"/>
      <c r="EM12" s="20"/>
      <c r="EN12" s="20"/>
      <c r="EO12" s="20"/>
      <c r="EP12" s="20"/>
      <c r="EQ12" s="20"/>
      <c r="ER12" s="20"/>
      <c r="ES12" s="20"/>
      <c r="ET12" s="20"/>
      <c r="EU12" s="20"/>
      <c r="EV12" s="20"/>
      <c r="EW12" s="20"/>
      <c r="EX12" s="20"/>
      <c r="EY12" s="20"/>
      <c r="EZ12" s="20"/>
      <c r="FA12" s="20"/>
      <c r="FB12" s="20"/>
      <c r="FC12" s="20"/>
      <c r="FD12" s="20"/>
      <c r="FE12" s="20"/>
      <c r="FF12" s="20"/>
      <c r="FG12" s="20"/>
      <c r="FH12" s="20"/>
      <c r="FI12" s="20"/>
      <c r="FJ12" s="20"/>
      <c r="FK12" s="20"/>
      <c r="FL12" s="20"/>
      <c r="FM12" s="20"/>
      <c r="FN12" s="20"/>
      <c r="FO12" s="20"/>
      <c r="FP12" s="20"/>
      <c r="FQ12" s="20"/>
      <c r="FR12" s="20"/>
      <c r="FS12" s="20"/>
      <c r="FT12" s="20"/>
      <c r="FU12" s="20"/>
      <c r="FV12" s="20"/>
      <c r="FW12" s="20"/>
      <c r="FX12" s="20"/>
      <c r="FY12" s="20"/>
      <c r="FZ12" s="20"/>
      <c r="GA12" s="20"/>
      <c r="GB12" s="20"/>
      <c r="GC12" s="20"/>
      <c r="GD12" s="20"/>
      <c r="GE12" s="20"/>
      <c r="GF12" s="20"/>
      <c r="GG12" s="20"/>
      <c r="GH12" s="20"/>
      <c r="GI12" s="20"/>
      <c r="GJ12" s="20"/>
      <c r="GK12" s="20"/>
      <c r="GL12" s="20"/>
      <c r="GM12" s="20"/>
      <c r="GN12" s="20"/>
      <c r="GO12" s="20"/>
      <c r="GP12" s="20"/>
      <c r="GQ12" s="20"/>
      <c r="GR12" s="20"/>
      <c r="GS12" s="20"/>
      <c r="GT12" s="20"/>
      <c r="GU12" s="20"/>
      <c r="GV12" s="20"/>
      <c r="GW12" s="20"/>
      <c r="GX12" s="20"/>
      <c r="GY12" s="20"/>
      <c r="GZ12" s="20"/>
      <c r="HA12" s="20"/>
      <c r="HB12" s="20"/>
      <c r="HC12" s="20"/>
      <c r="HD12" s="20"/>
      <c r="HE12" s="20"/>
      <c r="HF12" s="20"/>
      <c r="HG12" s="20"/>
      <c r="HH12" s="20"/>
      <c r="HI12" s="20"/>
      <c r="HJ12" s="20"/>
      <c r="HK12" s="20"/>
      <c r="HL12" s="20"/>
      <c r="HM12" s="20"/>
      <c r="HN12" s="20"/>
      <c r="HO12" s="20"/>
      <c r="HP12" s="20"/>
      <c r="HQ12" s="20"/>
      <c r="HR12" s="20"/>
      <c r="HS12" s="20"/>
      <c r="HT12" s="20"/>
      <c r="HU12" s="20"/>
      <c r="HV12" s="20"/>
      <c r="HW12" s="20"/>
      <c r="HX12" s="20"/>
      <c r="HY12" s="20"/>
      <c r="HZ12" s="20"/>
      <c r="IA12" s="20"/>
      <c r="IB12" s="20"/>
      <c r="IC12" s="20"/>
      <c r="ID12" s="20"/>
      <c r="IE12" s="20"/>
      <c r="IF12" s="20"/>
      <c r="IG12" s="20"/>
      <c r="IH12" s="20"/>
      <c r="II12" s="20"/>
      <c r="IJ12" s="20"/>
      <c r="IK12" s="20"/>
      <c r="IL12" s="20"/>
      <c r="IM12" s="20"/>
      <c r="IN12" s="20"/>
      <c r="IO12" s="20"/>
      <c r="IP12" s="20"/>
      <c r="IQ12" s="20"/>
      <c r="IR12" s="20"/>
      <c r="IS12" s="20"/>
      <c r="IT12" s="20"/>
      <c r="IU12" s="20"/>
      <c r="IV12" s="20"/>
      <c r="IW12" s="20"/>
      <c r="IX12" s="20"/>
      <c r="IY12" s="20"/>
      <c r="IZ12" s="20"/>
      <c r="JA12" s="20"/>
      <c r="JB12" s="20"/>
      <c r="JC12" s="20"/>
      <c r="JD12" s="20"/>
      <c r="JE12" s="20"/>
      <c r="JF12" s="20"/>
      <c r="JG12" s="20"/>
      <c r="JH12" s="20"/>
      <c r="JI12" s="20"/>
      <c r="JJ12" s="20"/>
      <c r="JK12" s="20"/>
      <c r="JL12" s="20"/>
      <c r="JM12" s="20"/>
      <c r="JN12" s="20"/>
      <c r="JO12" s="20"/>
      <c r="JP12" s="20"/>
      <c r="JQ12" s="20"/>
      <c r="JR12" s="20"/>
      <c r="JS12" s="20"/>
      <c r="JT12" s="20"/>
      <c r="JU12" s="20"/>
      <c r="JV12" s="20"/>
      <c r="JW12" s="20"/>
      <c r="JX12" s="20"/>
      <c r="JY12" s="20"/>
      <c r="JZ12" s="20"/>
      <c r="KA12" s="20"/>
      <c r="KB12" s="20"/>
      <c r="KC12" s="20"/>
      <c r="KD12" s="20"/>
      <c r="KE12" s="20"/>
      <c r="KF12" s="20"/>
      <c r="KG12" s="20"/>
      <c r="KH12" s="20"/>
      <c r="KI12" s="20"/>
      <c r="KJ12" s="20"/>
      <c r="KK12" s="20"/>
      <c r="KL12" s="20"/>
      <c r="KM12" s="20"/>
      <c r="KN12" s="20"/>
      <c r="KO12" s="20"/>
      <c r="KP12" s="20"/>
      <c r="KQ12" s="20"/>
      <c r="KR12" s="20"/>
      <c r="KS12" s="20"/>
      <c r="KT12" s="20"/>
      <c r="KU12" s="20"/>
      <c r="KV12" s="20"/>
      <c r="KW12" s="20"/>
      <c r="KX12" s="20"/>
      <c r="KY12" s="20"/>
      <c r="KZ12" s="20"/>
      <c r="LA12" s="20"/>
      <c r="LB12" s="20"/>
      <c r="LC12" s="20"/>
      <c r="LD12" s="20"/>
      <c r="LE12" s="20"/>
      <c r="LF12" s="20"/>
      <c r="LG12" s="20"/>
      <c r="LH12" s="20"/>
      <c r="LI12" s="20"/>
      <c r="LJ12" s="20"/>
      <c r="LK12" s="20"/>
      <c r="LL12" s="20"/>
      <c r="LM12" s="20"/>
      <c r="LN12" s="20"/>
      <c r="LO12" s="20"/>
      <c r="LP12" s="20"/>
      <c r="LQ12" s="20"/>
      <c r="LR12" s="20"/>
      <c r="LS12" s="20"/>
      <c r="LT12" s="20"/>
      <c r="LU12" s="20"/>
      <c r="LV12" s="20"/>
      <c r="LW12" s="20"/>
      <c r="LX12" s="20"/>
      <c r="LY12" s="20"/>
      <c r="LZ12" s="20"/>
      <c r="MA12" s="20"/>
      <c r="MB12" s="20"/>
      <c r="MC12" s="20"/>
      <c r="MD12" s="20"/>
      <c r="ME12" s="20"/>
      <c r="MF12" s="20"/>
      <c r="MG12" s="20"/>
      <c r="MH12" s="20"/>
      <c r="MI12" s="20"/>
      <c r="MJ12" s="20"/>
      <c r="MK12" s="20"/>
      <c r="ML12" s="20"/>
      <c r="MM12" s="20"/>
      <c r="MN12" s="20"/>
      <c r="MO12" s="20"/>
      <c r="MP12" s="20"/>
      <c r="MQ12" s="20"/>
      <c r="MR12" s="20"/>
      <c r="MS12" s="20"/>
      <c r="MT12" s="20"/>
      <c r="MU12" s="20"/>
      <c r="MV12" s="20"/>
      <c r="MW12" s="20"/>
      <c r="MX12" s="20"/>
      <c r="MY12" s="20"/>
      <c r="MZ12" s="20"/>
      <c r="NA12" s="20"/>
      <c r="NB12" s="20"/>
      <c r="NC12" s="20"/>
      <c r="ND12" s="20"/>
      <c r="NE12" s="20"/>
      <c r="NF12" s="20"/>
      <c r="NG12" s="20"/>
      <c r="NH12" s="20"/>
      <c r="NI12" s="20"/>
      <c r="NJ12" s="20"/>
      <c r="NK12" s="20"/>
      <c r="NL12" s="20"/>
      <c r="NM12" s="20"/>
      <c r="NN12" s="20"/>
      <c r="NO12" s="20"/>
      <c r="NP12" s="20"/>
      <c r="NQ12" s="20"/>
      <c r="NR12" s="20"/>
      <c r="NS12" s="20"/>
      <c r="NT12" s="20"/>
      <c r="NU12" s="20"/>
      <c r="NV12" s="20"/>
      <c r="NW12" s="20"/>
      <c r="NX12" s="20"/>
      <c r="NY12" s="20"/>
      <c r="NZ12" s="20"/>
      <c r="OA12" s="20"/>
      <c r="OB12" s="20"/>
      <c r="OC12" s="20"/>
      <c r="OD12" s="20"/>
      <c r="OE12" s="20"/>
      <c r="OF12" s="20"/>
      <c r="OG12" s="20"/>
      <c r="OH12" s="20"/>
      <c r="OI12" s="20"/>
      <c r="OJ12" s="20"/>
      <c r="OK12" s="20"/>
      <c r="OL12" s="20"/>
      <c r="OM12" s="20"/>
      <c r="ON12" s="20"/>
      <c r="OO12" s="20"/>
      <c r="OP12" s="20"/>
      <c r="OQ12" s="20"/>
      <c r="OR12" s="20"/>
      <c r="OS12" s="20"/>
      <c r="OT12" s="20"/>
      <c r="OU12" s="20"/>
      <c r="OV12" s="20"/>
      <c r="OW12" s="20"/>
      <c r="OX12" s="20"/>
      <c r="OY12" s="20"/>
      <c r="OZ12" s="20"/>
      <c r="PA12" s="20"/>
      <c r="PB12" s="20"/>
      <c r="PC12" s="20"/>
      <c r="PD12" s="20"/>
      <c r="PE12" s="20"/>
      <c r="PF12" s="20"/>
      <c r="PG12" s="20"/>
      <c r="PH12" s="20"/>
      <c r="PI12" s="20"/>
      <c r="PJ12" s="20"/>
      <c r="PK12" s="20"/>
      <c r="PL12" s="20"/>
      <c r="PM12" s="20"/>
      <c r="PN12" s="20"/>
      <c r="PO12" s="20"/>
      <c r="PP12" s="20"/>
      <c r="PQ12" s="20"/>
      <c r="PR12" s="20"/>
      <c r="PS12" s="20"/>
      <c r="PT12" s="20"/>
      <c r="PU12" s="20"/>
      <c r="PV12" s="20"/>
      <c r="PW12" s="20"/>
      <c r="PX12" s="20"/>
      <c r="PY12" s="20"/>
      <c r="PZ12" s="20"/>
      <c r="QA12" s="20"/>
      <c r="QB12" s="20"/>
      <c r="QC12" s="20"/>
      <c r="QD12" s="20"/>
      <c r="QE12" s="20"/>
      <c r="QF12" s="20"/>
      <c r="QG12" s="20"/>
      <c r="QH12" s="20"/>
      <c r="QI12" s="20"/>
      <c r="QJ12" s="20"/>
      <c r="QK12" s="20"/>
      <c r="QL12" s="20"/>
      <c r="QM12" s="20"/>
      <c r="QN12" s="20"/>
      <c r="QO12" s="20"/>
      <c r="QP12" s="20"/>
      <c r="QQ12" s="20"/>
      <c r="QR12" s="20"/>
      <c r="QS12" s="20"/>
      <c r="QT12" s="20"/>
      <c r="QU12" s="20"/>
      <c r="QV12" s="20"/>
      <c r="QW12" s="20"/>
      <c r="QX12" s="20"/>
      <c r="QY12" s="20"/>
      <c r="QZ12" s="20"/>
      <c r="RA12" s="20"/>
      <c r="RB12" s="20"/>
      <c r="RC12" s="20"/>
      <c r="RD12" s="20"/>
      <c r="RE12" s="20"/>
      <c r="RF12" s="20"/>
      <c r="RG12" s="20"/>
      <c r="RH12" s="20"/>
      <c r="RI12" s="20"/>
      <c r="RJ12" s="20"/>
      <c r="RK12" s="20"/>
      <c r="RL12" s="20"/>
      <c r="RM12" s="20"/>
      <c r="RN12" s="20"/>
      <c r="RO12" s="20"/>
      <c r="RP12" s="20"/>
      <c r="RQ12" s="20"/>
      <c r="RR12" s="20"/>
      <c r="RS12" s="20"/>
      <c r="RT12" s="20"/>
      <c r="RU12" s="20"/>
      <c r="RV12" s="20"/>
      <c r="RW12" s="20"/>
      <c r="RX12" s="20"/>
      <c r="RY12" s="20"/>
      <c r="RZ12" s="20"/>
      <c r="SA12" s="20"/>
      <c r="SB12" s="20"/>
      <c r="SC12" s="20"/>
      <c r="SD12" s="20"/>
      <c r="SE12" s="20"/>
      <c r="SF12" s="20"/>
      <c r="SG12" s="20"/>
      <c r="SH12" s="20"/>
      <c r="SI12" s="20"/>
      <c r="SJ12" s="20"/>
      <c r="SK12" s="20"/>
      <c r="SL12" s="20"/>
      <c r="SM12" s="20"/>
      <c r="SN12" s="20"/>
      <c r="SO12" s="20"/>
      <c r="SP12" s="20"/>
      <c r="SQ12" s="20"/>
      <c r="SR12" s="20"/>
      <c r="SS12" s="20"/>
      <c r="ST12" s="20"/>
      <c r="SU12" s="20"/>
      <c r="SV12" s="20"/>
      <c r="SW12" s="20"/>
      <c r="SX12" s="20"/>
      <c r="SY12" s="20"/>
      <c r="SZ12" s="20"/>
      <c r="TA12" s="20"/>
      <c r="TB12" s="20"/>
      <c r="TC12" s="20"/>
      <c r="TD12" s="20"/>
      <c r="TE12" s="20"/>
      <c r="TF12" s="20"/>
      <c r="TG12" s="20"/>
      <c r="TH12" s="20"/>
      <c r="TI12" s="20"/>
      <c r="TJ12" s="20"/>
      <c r="TK12" s="20"/>
      <c r="TL12" s="20"/>
      <c r="TM12" s="20"/>
      <c r="TN12" s="20"/>
      <c r="TO12" s="20"/>
      <c r="TP12" s="20"/>
      <c r="TQ12" s="20"/>
      <c r="TR12" s="20"/>
      <c r="TS12" s="20"/>
      <c r="TT12" s="20"/>
      <c r="TU12" s="20"/>
      <c r="TV12" s="20"/>
      <c r="TW12" s="20"/>
      <c r="TX12" s="20"/>
      <c r="TY12" s="20"/>
      <c r="TZ12" s="20"/>
      <c r="UA12" s="20"/>
      <c r="UB12" s="20"/>
      <c r="UC12" s="20"/>
      <c r="UD12" s="20"/>
      <c r="UE12" s="20"/>
      <c r="UF12" s="20"/>
      <c r="UG12" s="20"/>
      <c r="UH12" s="20"/>
      <c r="UI12" s="20"/>
      <c r="UJ12" s="20"/>
      <c r="UK12" s="20"/>
      <c r="UL12" s="20"/>
      <c r="UM12" s="20"/>
      <c r="UN12" s="20"/>
      <c r="UO12" s="20"/>
      <c r="UP12" s="20"/>
      <c r="UQ12" s="20"/>
      <c r="UR12" s="20"/>
      <c r="US12" s="20"/>
      <c r="UT12" s="20"/>
      <c r="UU12" s="20"/>
      <c r="UV12" s="20"/>
      <c r="UW12" s="20"/>
      <c r="UX12" s="20"/>
      <c r="UY12" s="20"/>
      <c r="UZ12" s="20"/>
      <c r="VA12" s="20"/>
      <c r="VB12" s="20"/>
      <c r="VC12" s="20"/>
      <c r="VD12" s="20"/>
      <c r="VE12" s="20"/>
      <c r="VF12" s="20"/>
      <c r="VG12" s="20"/>
      <c r="VH12" s="20"/>
      <c r="VI12" s="20"/>
      <c r="VJ12" s="20"/>
      <c r="VK12" s="20"/>
      <c r="VL12" s="20"/>
      <c r="VM12" s="20"/>
      <c r="VN12" s="20"/>
      <c r="VO12" s="20"/>
      <c r="VP12" s="20"/>
      <c r="VQ12" s="20"/>
      <c r="VR12" s="20"/>
      <c r="VS12" s="20"/>
      <c r="VT12" s="20"/>
      <c r="VU12" s="20"/>
      <c r="VV12" s="20"/>
      <c r="VW12" s="20"/>
      <c r="VX12" s="20"/>
      <c r="VY12" s="20"/>
      <c r="VZ12" s="20"/>
      <c r="WA12" s="20"/>
      <c r="WB12" s="20"/>
      <c r="WC12" s="20"/>
      <c r="WD12" s="20"/>
      <c r="WE12" s="20"/>
      <c r="WF12" s="20"/>
      <c r="WG12" s="20"/>
      <c r="WH12" s="20"/>
      <c r="WI12" s="20"/>
      <c r="WJ12" s="20"/>
      <c r="WK12" s="20"/>
      <c r="WL12" s="20"/>
      <c r="WM12" s="20"/>
      <c r="WN12" s="20"/>
      <c r="WO12" s="20"/>
      <c r="WP12" s="20"/>
      <c r="WQ12" s="20"/>
      <c r="WR12" s="20"/>
      <c r="WS12" s="20"/>
      <c r="WT12" s="20"/>
      <c r="WU12" s="20"/>
      <c r="WV12" s="20"/>
      <c r="WW12" s="20"/>
      <c r="WX12" s="20"/>
      <c r="WY12" s="20"/>
      <c r="WZ12" s="20"/>
      <c r="XA12" s="20"/>
      <c r="XB12" s="20"/>
      <c r="XC12" s="20"/>
      <c r="XD12" s="20"/>
      <c r="XE12" s="20"/>
      <c r="XF12" s="20"/>
      <c r="XG12" s="20"/>
      <c r="XH12" s="20"/>
      <c r="XI12" s="20"/>
      <c r="XJ12" s="20"/>
      <c r="XK12" s="20"/>
      <c r="XL12" s="20"/>
      <c r="XM12" s="20"/>
      <c r="XN12" s="20"/>
      <c r="XO12" s="20"/>
      <c r="XP12" s="20"/>
      <c r="XQ12" s="20"/>
      <c r="XR12" s="20"/>
      <c r="XS12" s="20"/>
      <c r="XT12" s="20"/>
      <c r="XU12" s="20"/>
      <c r="XV12" s="20"/>
      <c r="XW12" s="20"/>
      <c r="XX12" s="20"/>
      <c r="XY12" s="20"/>
      <c r="XZ12" s="20"/>
      <c r="YA12" s="20"/>
      <c r="YB12" s="20"/>
      <c r="YC12" s="20"/>
      <c r="YD12" s="20"/>
      <c r="YE12" s="20"/>
      <c r="YF12" s="20"/>
      <c r="YG12" s="20"/>
      <c r="YH12" s="20"/>
      <c r="YI12" s="20"/>
      <c r="YJ12" s="20"/>
      <c r="YK12" s="20"/>
      <c r="YL12" s="20"/>
      <c r="YM12" s="20"/>
      <c r="YN12" s="20"/>
      <c r="YO12" s="20"/>
      <c r="YP12" s="20"/>
      <c r="YQ12" s="20"/>
      <c r="YR12" s="20"/>
      <c r="YS12" s="20"/>
      <c r="YT12" s="20"/>
      <c r="YU12" s="20"/>
      <c r="YV12" s="20"/>
      <c r="YW12" s="20"/>
      <c r="YX12" s="20"/>
      <c r="YY12" s="20"/>
      <c r="YZ12" s="20"/>
      <c r="ZA12" s="20"/>
      <c r="ZB12" s="20"/>
      <c r="ZC12" s="20"/>
      <c r="ZD12" s="20"/>
      <c r="ZE12" s="20"/>
      <c r="ZF12" s="20"/>
      <c r="ZG12" s="20"/>
      <c r="ZH12" s="20"/>
      <c r="ZI12" s="20"/>
      <c r="ZJ12" s="20"/>
      <c r="ZK12" s="20"/>
      <c r="ZL12" s="20"/>
      <c r="ZM12" s="20"/>
      <c r="ZN12" s="20"/>
      <c r="ZO12" s="20"/>
      <c r="ZP12" s="20"/>
      <c r="ZQ12" s="20"/>
      <c r="ZR12" s="20"/>
      <c r="ZS12" s="20"/>
      <c r="ZT12" s="20"/>
      <c r="ZU12" s="20"/>
      <c r="ZV12" s="20"/>
      <c r="ZW12" s="20"/>
      <c r="ZX12" s="20"/>
      <c r="ZY12" s="20"/>
      <c r="ZZ12" s="20"/>
      <c r="AAA12" s="20"/>
      <c r="AAB12" s="20"/>
      <c r="AAC12" s="20"/>
      <c r="AAD12" s="20"/>
      <c r="AAE12" s="20"/>
      <c r="AAF12" s="20"/>
      <c r="AAG12" s="20"/>
      <c r="AAH12" s="20"/>
      <c r="AAI12" s="20"/>
      <c r="AAJ12" s="20"/>
      <c r="AAK12" s="20"/>
      <c r="AAL12" s="20"/>
      <c r="AAM12" s="20"/>
      <c r="AAN12" s="20"/>
      <c r="AAO12" s="20"/>
      <c r="AAP12" s="20"/>
      <c r="AAQ12" s="20"/>
      <c r="AAR12" s="20"/>
      <c r="AAS12" s="20"/>
      <c r="AAT12" s="20"/>
      <c r="AAU12" s="20"/>
      <c r="AAV12" s="20"/>
      <c r="AAW12" s="20"/>
      <c r="AAX12" s="20"/>
      <c r="AAY12" s="20"/>
      <c r="AAZ12" s="20"/>
      <c r="ABA12" s="20"/>
      <c r="ABB12" s="20"/>
      <c r="ABC12" s="20"/>
      <c r="ABD12" s="20"/>
      <c r="ABE12" s="20"/>
      <c r="ABF12" s="20"/>
      <c r="ABG12" s="20"/>
      <c r="ABH12" s="20"/>
      <c r="ABI12" s="20"/>
      <c r="ABJ12" s="20"/>
      <c r="ABK12" s="20"/>
      <c r="ABL12" s="20"/>
      <c r="ABM12" s="20"/>
      <c r="ABN12" s="20"/>
      <c r="ABO12" s="20"/>
      <c r="ABP12" s="20"/>
      <c r="ABQ12" s="20"/>
      <c r="ABR12" s="20"/>
      <c r="ABS12" s="20"/>
      <c r="ABT12" s="20"/>
      <c r="ABU12" s="20"/>
      <c r="ABV12" s="20"/>
      <c r="ABW12" s="20"/>
      <c r="ABX12" s="20"/>
      <c r="ABY12" s="20"/>
      <c r="ABZ12" s="20"/>
      <c r="ACA12" s="20"/>
      <c r="ACB12" s="20"/>
      <c r="ACC12" s="20"/>
      <c r="ACD12" s="20"/>
      <c r="ACE12" s="20"/>
      <c r="ACF12" s="20"/>
      <c r="ACG12" s="20"/>
      <c r="ACH12" s="20"/>
      <c r="ACI12" s="20"/>
      <c r="ACJ12" s="20"/>
      <c r="ACK12" s="20"/>
      <c r="ACL12" s="20"/>
      <c r="ACM12" s="20"/>
      <c r="ACN12" s="20"/>
      <c r="ACO12" s="20"/>
      <c r="ACP12" s="20"/>
      <c r="ACQ12" s="20"/>
      <c r="ACR12" s="20"/>
      <c r="ACS12" s="20"/>
      <c r="ACT12" s="20"/>
      <c r="ACU12" s="20"/>
      <c r="ACV12" s="20"/>
      <c r="ACW12" s="20"/>
      <c r="ACX12" s="20"/>
      <c r="ACY12" s="20"/>
      <c r="ACZ12" s="20"/>
      <c r="ADA12" s="20"/>
      <c r="ADB12" s="20"/>
      <c r="ADC12" s="20"/>
      <c r="ADD12" s="20"/>
    </row>
    <row r="13" spans="1:784" ht="15" x14ac:dyDescent="0.25">
      <c r="B13" s="30"/>
      <c r="C13" s="14"/>
      <c r="D13" s="39"/>
      <c r="E13" s="39"/>
      <c r="F13" s="39"/>
      <c r="G13" s="39"/>
      <c r="H13" s="39"/>
      <c r="I13" s="9"/>
      <c r="J13" s="9"/>
      <c r="K13" s="15"/>
      <c r="Q13" s="31"/>
    </row>
    <row r="14" spans="1:784" s="2" customFormat="1" ht="17.25" x14ac:dyDescent="0.25">
      <c r="A14" s="20"/>
      <c r="B14" s="28"/>
      <c r="C14" s="14"/>
      <c r="D14" s="228" t="s">
        <v>424</v>
      </c>
      <c r="E14" s="228"/>
      <c r="F14" s="228"/>
      <c r="G14" s="228"/>
      <c r="H14" s="229"/>
      <c r="I14" s="226" t="s">
        <v>5</v>
      </c>
      <c r="J14" s="227"/>
      <c r="K14" s="13"/>
      <c r="Q14" s="29"/>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c r="BL14" s="20"/>
      <c r="BM14" s="20"/>
      <c r="BN14" s="20"/>
      <c r="BO14" s="20"/>
      <c r="BP14" s="20"/>
      <c r="BQ14" s="20"/>
      <c r="BR14" s="20"/>
      <c r="BS14" s="20"/>
      <c r="BT14" s="20"/>
      <c r="BU14" s="20"/>
      <c r="BV14" s="20"/>
      <c r="BW14" s="20"/>
      <c r="BX14" s="20"/>
      <c r="BY14" s="20"/>
      <c r="BZ14" s="20"/>
      <c r="CA14" s="20"/>
      <c r="CB14" s="20"/>
      <c r="CC14" s="20"/>
      <c r="CD14" s="20"/>
      <c r="CE14" s="20"/>
      <c r="CF14" s="20"/>
      <c r="CG14" s="20"/>
      <c r="CH14" s="20"/>
      <c r="CI14" s="20"/>
      <c r="CJ14" s="20"/>
      <c r="CK14" s="20"/>
      <c r="CL14" s="20"/>
      <c r="CM14" s="20"/>
      <c r="CN14" s="20"/>
      <c r="CO14" s="20"/>
      <c r="CP14" s="20"/>
      <c r="CQ14" s="20"/>
      <c r="CR14" s="20"/>
      <c r="CS14" s="20"/>
      <c r="CT14" s="20"/>
      <c r="CU14" s="20"/>
      <c r="CV14" s="20"/>
      <c r="CW14" s="20"/>
      <c r="CX14" s="20"/>
      <c r="CY14" s="20"/>
      <c r="CZ14" s="20"/>
      <c r="DA14" s="20"/>
      <c r="DB14" s="20"/>
      <c r="DC14" s="20"/>
      <c r="DD14" s="20"/>
      <c r="DE14" s="20"/>
      <c r="DF14" s="20"/>
      <c r="DG14" s="20"/>
      <c r="DH14" s="20"/>
      <c r="DI14" s="20"/>
      <c r="DJ14" s="20"/>
      <c r="DK14" s="20"/>
      <c r="DL14" s="20"/>
      <c r="DM14" s="20"/>
      <c r="DN14" s="20"/>
      <c r="DO14" s="20"/>
      <c r="DP14" s="20"/>
      <c r="DQ14" s="20"/>
      <c r="DR14" s="20"/>
      <c r="DS14" s="20"/>
      <c r="DT14" s="20"/>
      <c r="DU14" s="20"/>
      <c r="DV14" s="20"/>
      <c r="DW14" s="20"/>
      <c r="DX14" s="20"/>
      <c r="DY14" s="20"/>
      <c r="DZ14" s="20"/>
      <c r="EA14" s="20"/>
      <c r="EB14" s="20"/>
      <c r="EC14" s="20"/>
      <c r="ED14" s="20"/>
      <c r="EE14" s="20"/>
      <c r="EF14" s="20"/>
      <c r="EG14" s="20"/>
      <c r="EH14" s="20"/>
      <c r="EI14" s="20"/>
      <c r="EJ14" s="20"/>
      <c r="EK14" s="20"/>
      <c r="EL14" s="20"/>
      <c r="EM14" s="20"/>
      <c r="EN14" s="20"/>
      <c r="EO14" s="20"/>
      <c r="EP14" s="20"/>
      <c r="EQ14" s="20"/>
      <c r="ER14" s="20"/>
      <c r="ES14" s="20"/>
      <c r="ET14" s="20"/>
      <c r="EU14" s="20"/>
      <c r="EV14" s="20"/>
      <c r="EW14" s="20"/>
      <c r="EX14" s="20"/>
      <c r="EY14" s="20"/>
      <c r="EZ14" s="20"/>
      <c r="FA14" s="20"/>
      <c r="FB14" s="20"/>
      <c r="FC14" s="20"/>
      <c r="FD14" s="20"/>
      <c r="FE14" s="20"/>
      <c r="FF14" s="20"/>
      <c r="FG14" s="20"/>
      <c r="FH14" s="20"/>
      <c r="FI14" s="20"/>
      <c r="FJ14" s="20"/>
      <c r="FK14" s="20"/>
      <c r="FL14" s="20"/>
      <c r="FM14" s="20"/>
      <c r="FN14" s="20"/>
      <c r="FO14" s="20"/>
      <c r="FP14" s="20"/>
      <c r="FQ14" s="20"/>
      <c r="FR14" s="20"/>
      <c r="FS14" s="20"/>
      <c r="FT14" s="20"/>
      <c r="FU14" s="20"/>
      <c r="FV14" s="20"/>
      <c r="FW14" s="20"/>
      <c r="FX14" s="20"/>
      <c r="FY14" s="20"/>
      <c r="FZ14" s="20"/>
      <c r="GA14" s="20"/>
      <c r="GB14" s="20"/>
      <c r="GC14" s="20"/>
      <c r="GD14" s="20"/>
      <c r="GE14" s="20"/>
      <c r="GF14" s="20"/>
      <c r="GG14" s="20"/>
      <c r="GH14" s="20"/>
      <c r="GI14" s="20"/>
      <c r="GJ14" s="20"/>
      <c r="GK14" s="20"/>
      <c r="GL14" s="20"/>
      <c r="GM14" s="20"/>
      <c r="GN14" s="20"/>
      <c r="GO14" s="20"/>
      <c r="GP14" s="20"/>
      <c r="GQ14" s="20"/>
      <c r="GR14" s="20"/>
      <c r="GS14" s="20"/>
      <c r="GT14" s="20"/>
      <c r="GU14" s="20"/>
      <c r="GV14" s="20"/>
      <c r="GW14" s="20"/>
      <c r="GX14" s="20"/>
      <c r="GY14" s="20"/>
      <c r="GZ14" s="20"/>
      <c r="HA14" s="20"/>
      <c r="HB14" s="20"/>
      <c r="HC14" s="20"/>
      <c r="HD14" s="20"/>
      <c r="HE14" s="20"/>
      <c r="HF14" s="20"/>
      <c r="HG14" s="20"/>
      <c r="HH14" s="20"/>
      <c r="HI14" s="20"/>
      <c r="HJ14" s="20"/>
      <c r="HK14" s="20"/>
      <c r="HL14" s="20"/>
      <c r="HM14" s="20"/>
      <c r="HN14" s="20"/>
      <c r="HO14" s="20"/>
      <c r="HP14" s="20"/>
      <c r="HQ14" s="20"/>
      <c r="HR14" s="20"/>
      <c r="HS14" s="20"/>
      <c r="HT14" s="20"/>
      <c r="HU14" s="20"/>
      <c r="HV14" s="20"/>
      <c r="HW14" s="20"/>
      <c r="HX14" s="20"/>
      <c r="HY14" s="20"/>
      <c r="HZ14" s="20"/>
      <c r="IA14" s="20"/>
      <c r="IB14" s="20"/>
      <c r="IC14" s="20"/>
      <c r="ID14" s="20"/>
      <c r="IE14" s="20"/>
      <c r="IF14" s="20"/>
      <c r="IG14" s="20"/>
      <c r="IH14" s="20"/>
      <c r="II14" s="20"/>
      <c r="IJ14" s="20"/>
      <c r="IK14" s="20"/>
      <c r="IL14" s="20"/>
      <c r="IM14" s="20"/>
      <c r="IN14" s="20"/>
      <c r="IO14" s="20"/>
      <c r="IP14" s="20"/>
      <c r="IQ14" s="20"/>
      <c r="IR14" s="20"/>
      <c r="IS14" s="20"/>
      <c r="IT14" s="20"/>
      <c r="IU14" s="20"/>
      <c r="IV14" s="20"/>
      <c r="IW14" s="20"/>
      <c r="IX14" s="20"/>
      <c r="IY14" s="20"/>
      <c r="IZ14" s="20"/>
      <c r="JA14" s="20"/>
      <c r="JB14" s="20"/>
      <c r="JC14" s="20"/>
      <c r="JD14" s="20"/>
      <c r="JE14" s="20"/>
      <c r="JF14" s="20"/>
      <c r="JG14" s="20"/>
      <c r="JH14" s="20"/>
      <c r="JI14" s="20"/>
      <c r="JJ14" s="20"/>
      <c r="JK14" s="20"/>
      <c r="JL14" s="20"/>
      <c r="JM14" s="20"/>
      <c r="JN14" s="20"/>
      <c r="JO14" s="20"/>
      <c r="JP14" s="20"/>
      <c r="JQ14" s="20"/>
      <c r="JR14" s="20"/>
      <c r="JS14" s="20"/>
      <c r="JT14" s="20"/>
      <c r="JU14" s="20"/>
      <c r="JV14" s="20"/>
      <c r="JW14" s="20"/>
      <c r="JX14" s="20"/>
      <c r="JY14" s="20"/>
      <c r="JZ14" s="20"/>
      <c r="KA14" s="20"/>
      <c r="KB14" s="20"/>
      <c r="KC14" s="20"/>
      <c r="KD14" s="20"/>
      <c r="KE14" s="20"/>
      <c r="KF14" s="20"/>
      <c r="KG14" s="20"/>
      <c r="KH14" s="20"/>
      <c r="KI14" s="20"/>
      <c r="KJ14" s="20"/>
      <c r="KK14" s="20"/>
      <c r="KL14" s="20"/>
      <c r="KM14" s="20"/>
      <c r="KN14" s="20"/>
      <c r="KO14" s="20"/>
      <c r="KP14" s="20"/>
      <c r="KQ14" s="20"/>
      <c r="KR14" s="20"/>
      <c r="KS14" s="20"/>
      <c r="KT14" s="20"/>
      <c r="KU14" s="20"/>
      <c r="KV14" s="20"/>
      <c r="KW14" s="20"/>
      <c r="KX14" s="20"/>
      <c r="KY14" s="20"/>
      <c r="KZ14" s="20"/>
      <c r="LA14" s="20"/>
      <c r="LB14" s="20"/>
      <c r="LC14" s="20"/>
      <c r="LD14" s="20"/>
      <c r="LE14" s="20"/>
      <c r="LF14" s="20"/>
      <c r="LG14" s="20"/>
      <c r="LH14" s="20"/>
      <c r="LI14" s="20"/>
      <c r="LJ14" s="20"/>
      <c r="LK14" s="20"/>
      <c r="LL14" s="20"/>
      <c r="LM14" s="20"/>
      <c r="LN14" s="20"/>
      <c r="LO14" s="20"/>
      <c r="LP14" s="20"/>
      <c r="LQ14" s="20"/>
      <c r="LR14" s="20"/>
      <c r="LS14" s="20"/>
      <c r="LT14" s="20"/>
      <c r="LU14" s="20"/>
      <c r="LV14" s="20"/>
      <c r="LW14" s="20"/>
      <c r="LX14" s="20"/>
      <c r="LY14" s="20"/>
      <c r="LZ14" s="20"/>
      <c r="MA14" s="20"/>
      <c r="MB14" s="20"/>
      <c r="MC14" s="20"/>
      <c r="MD14" s="20"/>
      <c r="ME14" s="20"/>
      <c r="MF14" s="20"/>
      <c r="MG14" s="20"/>
      <c r="MH14" s="20"/>
      <c r="MI14" s="20"/>
      <c r="MJ14" s="20"/>
      <c r="MK14" s="20"/>
      <c r="ML14" s="20"/>
      <c r="MM14" s="20"/>
      <c r="MN14" s="20"/>
      <c r="MO14" s="20"/>
      <c r="MP14" s="20"/>
      <c r="MQ14" s="20"/>
      <c r="MR14" s="20"/>
      <c r="MS14" s="20"/>
      <c r="MT14" s="20"/>
      <c r="MU14" s="20"/>
      <c r="MV14" s="20"/>
      <c r="MW14" s="20"/>
      <c r="MX14" s="20"/>
      <c r="MY14" s="20"/>
      <c r="MZ14" s="20"/>
      <c r="NA14" s="20"/>
      <c r="NB14" s="20"/>
      <c r="NC14" s="20"/>
      <c r="ND14" s="20"/>
      <c r="NE14" s="20"/>
      <c r="NF14" s="20"/>
      <c r="NG14" s="20"/>
      <c r="NH14" s="20"/>
      <c r="NI14" s="20"/>
      <c r="NJ14" s="20"/>
      <c r="NK14" s="20"/>
      <c r="NL14" s="20"/>
      <c r="NM14" s="20"/>
      <c r="NN14" s="20"/>
      <c r="NO14" s="20"/>
      <c r="NP14" s="20"/>
      <c r="NQ14" s="20"/>
      <c r="NR14" s="20"/>
      <c r="NS14" s="20"/>
      <c r="NT14" s="20"/>
      <c r="NU14" s="20"/>
      <c r="NV14" s="20"/>
      <c r="NW14" s="20"/>
      <c r="NX14" s="20"/>
      <c r="NY14" s="20"/>
      <c r="NZ14" s="20"/>
      <c r="OA14" s="20"/>
      <c r="OB14" s="20"/>
      <c r="OC14" s="20"/>
      <c r="OD14" s="20"/>
      <c r="OE14" s="20"/>
      <c r="OF14" s="20"/>
      <c r="OG14" s="20"/>
      <c r="OH14" s="20"/>
      <c r="OI14" s="20"/>
      <c r="OJ14" s="20"/>
      <c r="OK14" s="20"/>
      <c r="OL14" s="20"/>
      <c r="OM14" s="20"/>
      <c r="ON14" s="20"/>
      <c r="OO14" s="20"/>
      <c r="OP14" s="20"/>
      <c r="OQ14" s="20"/>
      <c r="OR14" s="20"/>
      <c r="OS14" s="20"/>
      <c r="OT14" s="20"/>
      <c r="OU14" s="20"/>
      <c r="OV14" s="20"/>
      <c r="OW14" s="20"/>
      <c r="OX14" s="20"/>
      <c r="OY14" s="20"/>
      <c r="OZ14" s="20"/>
      <c r="PA14" s="20"/>
      <c r="PB14" s="20"/>
      <c r="PC14" s="20"/>
      <c r="PD14" s="20"/>
      <c r="PE14" s="20"/>
      <c r="PF14" s="20"/>
      <c r="PG14" s="20"/>
      <c r="PH14" s="20"/>
      <c r="PI14" s="20"/>
      <c r="PJ14" s="20"/>
      <c r="PK14" s="20"/>
      <c r="PL14" s="20"/>
      <c r="PM14" s="20"/>
      <c r="PN14" s="20"/>
      <c r="PO14" s="20"/>
      <c r="PP14" s="20"/>
      <c r="PQ14" s="20"/>
      <c r="PR14" s="20"/>
      <c r="PS14" s="20"/>
      <c r="PT14" s="20"/>
      <c r="PU14" s="20"/>
      <c r="PV14" s="20"/>
      <c r="PW14" s="20"/>
      <c r="PX14" s="20"/>
      <c r="PY14" s="20"/>
      <c r="PZ14" s="20"/>
      <c r="QA14" s="20"/>
      <c r="QB14" s="20"/>
      <c r="QC14" s="20"/>
      <c r="QD14" s="20"/>
      <c r="QE14" s="20"/>
      <c r="QF14" s="20"/>
      <c r="QG14" s="20"/>
      <c r="QH14" s="20"/>
      <c r="QI14" s="20"/>
      <c r="QJ14" s="20"/>
      <c r="QK14" s="20"/>
      <c r="QL14" s="20"/>
      <c r="QM14" s="20"/>
      <c r="QN14" s="20"/>
      <c r="QO14" s="20"/>
      <c r="QP14" s="20"/>
      <c r="QQ14" s="20"/>
      <c r="QR14" s="20"/>
      <c r="QS14" s="20"/>
      <c r="QT14" s="20"/>
      <c r="QU14" s="20"/>
      <c r="QV14" s="20"/>
      <c r="QW14" s="20"/>
      <c r="QX14" s="20"/>
      <c r="QY14" s="20"/>
      <c r="QZ14" s="20"/>
      <c r="RA14" s="20"/>
      <c r="RB14" s="20"/>
      <c r="RC14" s="20"/>
      <c r="RD14" s="20"/>
      <c r="RE14" s="20"/>
      <c r="RF14" s="20"/>
      <c r="RG14" s="20"/>
      <c r="RH14" s="20"/>
      <c r="RI14" s="20"/>
      <c r="RJ14" s="20"/>
      <c r="RK14" s="20"/>
      <c r="RL14" s="20"/>
      <c r="RM14" s="20"/>
      <c r="RN14" s="20"/>
      <c r="RO14" s="20"/>
      <c r="RP14" s="20"/>
      <c r="RQ14" s="20"/>
      <c r="RR14" s="20"/>
      <c r="RS14" s="20"/>
      <c r="RT14" s="20"/>
      <c r="RU14" s="20"/>
      <c r="RV14" s="20"/>
      <c r="RW14" s="20"/>
      <c r="RX14" s="20"/>
      <c r="RY14" s="20"/>
      <c r="RZ14" s="20"/>
      <c r="SA14" s="20"/>
      <c r="SB14" s="20"/>
      <c r="SC14" s="20"/>
      <c r="SD14" s="20"/>
      <c r="SE14" s="20"/>
      <c r="SF14" s="20"/>
      <c r="SG14" s="20"/>
      <c r="SH14" s="20"/>
      <c r="SI14" s="20"/>
      <c r="SJ14" s="20"/>
      <c r="SK14" s="20"/>
      <c r="SL14" s="20"/>
      <c r="SM14" s="20"/>
      <c r="SN14" s="20"/>
      <c r="SO14" s="20"/>
      <c r="SP14" s="20"/>
      <c r="SQ14" s="20"/>
      <c r="SR14" s="20"/>
      <c r="SS14" s="20"/>
      <c r="ST14" s="20"/>
      <c r="SU14" s="20"/>
      <c r="SV14" s="20"/>
      <c r="SW14" s="20"/>
      <c r="SX14" s="20"/>
      <c r="SY14" s="20"/>
      <c r="SZ14" s="20"/>
      <c r="TA14" s="20"/>
      <c r="TB14" s="20"/>
      <c r="TC14" s="20"/>
      <c r="TD14" s="20"/>
      <c r="TE14" s="20"/>
      <c r="TF14" s="20"/>
      <c r="TG14" s="20"/>
      <c r="TH14" s="20"/>
      <c r="TI14" s="20"/>
      <c r="TJ14" s="20"/>
      <c r="TK14" s="20"/>
      <c r="TL14" s="20"/>
      <c r="TM14" s="20"/>
      <c r="TN14" s="20"/>
      <c r="TO14" s="20"/>
      <c r="TP14" s="20"/>
      <c r="TQ14" s="20"/>
      <c r="TR14" s="20"/>
      <c r="TS14" s="20"/>
      <c r="TT14" s="20"/>
      <c r="TU14" s="20"/>
      <c r="TV14" s="20"/>
      <c r="TW14" s="20"/>
      <c r="TX14" s="20"/>
      <c r="TY14" s="20"/>
      <c r="TZ14" s="20"/>
      <c r="UA14" s="20"/>
      <c r="UB14" s="20"/>
      <c r="UC14" s="20"/>
      <c r="UD14" s="20"/>
      <c r="UE14" s="20"/>
      <c r="UF14" s="20"/>
      <c r="UG14" s="20"/>
      <c r="UH14" s="20"/>
      <c r="UI14" s="20"/>
      <c r="UJ14" s="20"/>
      <c r="UK14" s="20"/>
      <c r="UL14" s="20"/>
      <c r="UM14" s="20"/>
      <c r="UN14" s="20"/>
      <c r="UO14" s="20"/>
      <c r="UP14" s="20"/>
      <c r="UQ14" s="20"/>
      <c r="UR14" s="20"/>
      <c r="US14" s="20"/>
      <c r="UT14" s="20"/>
      <c r="UU14" s="20"/>
      <c r="UV14" s="20"/>
      <c r="UW14" s="20"/>
      <c r="UX14" s="20"/>
      <c r="UY14" s="20"/>
      <c r="UZ14" s="20"/>
      <c r="VA14" s="20"/>
      <c r="VB14" s="20"/>
      <c r="VC14" s="20"/>
      <c r="VD14" s="20"/>
      <c r="VE14" s="20"/>
      <c r="VF14" s="20"/>
      <c r="VG14" s="20"/>
      <c r="VH14" s="20"/>
      <c r="VI14" s="20"/>
      <c r="VJ14" s="20"/>
      <c r="VK14" s="20"/>
      <c r="VL14" s="20"/>
      <c r="VM14" s="20"/>
      <c r="VN14" s="20"/>
      <c r="VO14" s="20"/>
      <c r="VP14" s="20"/>
      <c r="VQ14" s="20"/>
      <c r="VR14" s="20"/>
      <c r="VS14" s="20"/>
      <c r="VT14" s="20"/>
      <c r="VU14" s="20"/>
      <c r="VV14" s="20"/>
      <c r="VW14" s="20"/>
      <c r="VX14" s="20"/>
      <c r="VY14" s="20"/>
      <c r="VZ14" s="20"/>
      <c r="WA14" s="20"/>
      <c r="WB14" s="20"/>
      <c r="WC14" s="20"/>
      <c r="WD14" s="20"/>
      <c r="WE14" s="20"/>
      <c r="WF14" s="20"/>
      <c r="WG14" s="20"/>
      <c r="WH14" s="20"/>
      <c r="WI14" s="20"/>
      <c r="WJ14" s="20"/>
      <c r="WK14" s="20"/>
      <c r="WL14" s="20"/>
      <c r="WM14" s="20"/>
      <c r="WN14" s="20"/>
      <c r="WO14" s="20"/>
      <c r="WP14" s="20"/>
      <c r="WQ14" s="20"/>
      <c r="WR14" s="20"/>
      <c r="WS14" s="20"/>
      <c r="WT14" s="20"/>
      <c r="WU14" s="20"/>
      <c r="WV14" s="20"/>
      <c r="WW14" s="20"/>
      <c r="WX14" s="20"/>
      <c r="WY14" s="20"/>
      <c r="WZ14" s="20"/>
      <c r="XA14" s="20"/>
      <c r="XB14" s="20"/>
      <c r="XC14" s="20"/>
      <c r="XD14" s="20"/>
      <c r="XE14" s="20"/>
      <c r="XF14" s="20"/>
      <c r="XG14" s="20"/>
      <c r="XH14" s="20"/>
      <c r="XI14" s="20"/>
      <c r="XJ14" s="20"/>
      <c r="XK14" s="20"/>
      <c r="XL14" s="20"/>
      <c r="XM14" s="20"/>
      <c r="XN14" s="20"/>
      <c r="XO14" s="20"/>
      <c r="XP14" s="20"/>
      <c r="XQ14" s="20"/>
      <c r="XR14" s="20"/>
      <c r="XS14" s="20"/>
      <c r="XT14" s="20"/>
      <c r="XU14" s="20"/>
      <c r="XV14" s="20"/>
      <c r="XW14" s="20"/>
      <c r="XX14" s="20"/>
      <c r="XY14" s="20"/>
      <c r="XZ14" s="20"/>
      <c r="YA14" s="20"/>
      <c r="YB14" s="20"/>
      <c r="YC14" s="20"/>
      <c r="YD14" s="20"/>
      <c r="YE14" s="20"/>
      <c r="YF14" s="20"/>
      <c r="YG14" s="20"/>
      <c r="YH14" s="20"/>
      <c r="YI14" s="20"/>
      <c r="YJ14" s="20"/>
      <c r="YK14" s="20"/>
      <c r="YL14" s="20"/>
      <c r="YM14" s="20"/>
      <c r="YN14" s="20"/>
      <c r="YO14" s="20"/>
      <c r="YP14" s="20"/>
      <c r="YQ14" s="20"/>
      <c r="YR14" s="20"/>
      <c r="YS14" s="20"/>
      <c r="YT14" s="20"/>
      <c r="YU14" s="20"/>
      <c r="YV14" s="20"/>
      <c r="YW14" s="20"/>
      <c r="YX14" s="20"/>
      <c r="YY14" s="20"/>
      <c r="YZ14" s="20"/>
      <c r="ZA14" s="20"/>
      <c r="ZB14" s="20"/>
      <c r="ZC14" s="20"/>
      <c r="ZD14" s="20"/>
      <c r="ZE14" s="20"/>
      <c r="ZF14" s="20"/>
      <c r="ZG14" s="20"/>
      <c r="ZH14" s="20"/>
      <c r="ZI14" s="20"/>
      <c r="ZJ14" s="20"/>
      <c r="ZK14" s="20"/>
      <c r="ZL14" s="20"/>
      <c r="ZM14" s="20"/>
      <c r="ZN14" s="20"/>
      <c r="ZO14" s="20"/>
      <c r="ZP14" s="20"/>
      <c r="ZQ14" s="20"/>
      <c r="ZR14" s="20"/>
      <c r="ZS14" s="20"/>
      <c r="ZT14" s="20"/>
      <c r="ZU14" s="20"/>
      <c r="ZV14" s="20"/>
      <c r="ZW14" s="20"/>
      <c r="ZX14" s="20"/>
      <c r="ZY14" s="20"/>
      <c r="ZZ14" s="20"/>
      <c r="AAA14" s="20"/>
      <c r="AAB14" s="20"/>
      <c r="AAC14" s="20"/>
      <c r="AAD14" s="20"/>
      <c r="AAE14" s="20"/>
      <c r="AAF14" s="20"/>
      <c r="AAG14" s="20"/>
      <c r="AAH14" s="20"/>
      <c r="AAI14" s="20"/>
      <c r="AAJ14" s="20"/>
      <c r="AAK14" s="20"/>
      <c r="AAL14" s="20"/>
      <c r="AAM14" s="20"/>
      <c r="AAN14" s="20"/>
      <c r="AAO14" s="20"/>
      <c r="AAP14" s="20"/>
      <c r="AAQ14" s="20"/>
      <c r="AAR14" s="20"/>
      <c r="AAS14" s="20"/>
      <c r="AAT14" s="20"/>
      <c r="AAU14" s="20"/>
      <c r="AAV14" s="20"/>
      <c r="AAW14" s="20"/>
      <c r="AAX14" s="20"/>
      <c r="AAY14" s="20"/>
      <c r="AAZ14" s="20"/>
      <c r="ABA14" s="20"/>
      <c r="ABB14" s="20"/>
      <c r="ABC14" s="20"/>
      <c r="ABD14" s="20"/>
      <c r="ABE14" s="20"/>
      <c r="ABF14" s="20"/>
      <c r="ABG14" s="20"/>
      <c r="ABH14" s="20"/>
      <c r="ABI14" s="20"/>
      <c r="ABJ14" s="20"/>
      <c r="ABK14" s="20"/>
      <c r="ABL14" s="20"/>
      <c r="ABM14" s="20"/>
      <c r="ABN14" s="20"/>
      <c r="ABO14" s="20"/>
      <c r="ABP14" s="20"/>
      <c r="ABQ14" s="20"/>
      <c r="ABR14" s="20"/>
      <c r="ABS14" s="20"/>
      <c r="ABT14" s="20"/>
      <c r="ABU14" s="20"/>
      <c r="ABV14" s="20"/>
      <c r="ABW14" s="20"/>
      <c r="ABX14" s="20"/>
      <c r="ABY14" s="20"/>
      <c r="ABZ14" s="20"/>
      <c r="ACA14" s="20"/>
      <c r="ACB14" s="20"/>
      <c r="ACC14" s="20"/>
      <c r="ACD14" s="20"/>
      <c r="ACE14" s="20"/>
      <c r="ACF14" s="20"/>
      <c r="ACG14" s="20"/>
      <c r="ACH14" s="20"/>
      <c r="ACI14" s="20"/>
      <c r="ACJ14" s="20"/>
      <c r="ACK14" s="20"/>
      <c r="ACL14" s="20"/>
      <c r="ACM14" s="20"/>
      <c r="ACN14" s="20"/>
      <c r="ACO14" s="20"/>
      <c r="ACP14" s="20"/>
      <c r="ACQ14" s="20"/>
      <c r="ACR14" s="20"/>
      <c r="ACS14" s="20"/>
      <c r="ACT14" s="20"/>
      <c r="ACU14" s="20"/>
      <c r="ACV14" s="20"/>
      <c r="ACW14" s="20"/>
      <c r="ACX14" s="20"/>
      <c r="ACY14" s="20"/>
      <c r="ACZ14" s="20"/>
      <c r="ADA14" s="20"/>
      <c r="ADB14" s="20"/>
      <c r="ADC14" s="20"/>
      <c r="ADD14" s="20"/>
    </row>
    <row r="15" spans="1:784" s="2" customFormat="1" ht="15.75" x14ac:dyDescent="0.25">
      <c r="A15" s="20"/>
      <c r="B15" s="28"/>
      <c r="C15" s="14"/>
      <c r="D15" s="146"/>
      <c r="E15" s="146"/>
      <c r="F15" s="146"/>
      <c r="G15" s="146"/>
      <c r="H15" s="146"/>
      <c r="I15" s="9"/>
      <c r="J15" s="9"/>
      <c r="K15" s="13"/>
      <c r="Q15" s="29"/>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c r="IZ15" s="20"/>
      <c r="JA15" s="20"/>
      <c r="JB15" s="20"/>
      <c r="JC15" s="20"/>
      <c r="JD15" s="20"/>
      <c r="JE15" s="20"/>
      <c r="JF15" s="20"/>
      <c r="JG15" s="20"/>
      <c r="JH15" s="20"/>
      <c r="JI15" s="20"/>
      <c r="JJ15" s="20"/>
      <c r="JK15" s="20"/>
      <c r="JL15" s="20"/>
      <c r="JM15" s="20"/>
      <c r="JN15" s="20"/>
      <c r="JO15" s="20"/>
      <c r="JP15" s="20"/>
      <c r="JQ15" s="20"/>
      <c r="JR15" s="20"/>
      <c r="JS15" s="20"/>
      <c r="JT15" s="20"/>
      <c r="JU15" s="20"/>
      <c r="JV15" s="20"/>
      <c r="JW15" s="20"/>
      <c r="JX15" s="20"/>
      <c r="JY15" s="20"/>
      <c r="JZ15" s="20"/>
      <c r="KA15" s="20"/>
      <c r="KB15" s="20"/>
      <c r="KC15" s="20"/>
      <c r="KD15" s="20"/>
      <c r="KE15" s="20"/>
      <c r="KF15" s="20"/>
      <c r="KG15" s="20"/>
      <c r="KH15" s="20"/>
      <c r="KI15" s="20"/>
      <c r="KJ15" s="20"/>
      <c r="KK15" s="20"/>
      <c r="KL15" s="20"/>
      <c r="KM15" s="20"/>
      <c r="KN15" s="20"/>
      <c r="KO15" s="20"/>
      <c r="KP15" s="20"/>
      <c r="KQ15" s="20"/>
      <c r="KR15" s="20"/>
      <c r="KS15" s="20"/>
      <c r="KT15" s="20"/>
      <c r="KU15" s="20"/>
      <c r="KV15" s="20"/>
      <c r="KW15" s="20"/>
      <c r="KX15" s="20"/>
      <c r="KY15" s="20"/>
      <c r="KZ15" s="20"/>
      <c r="LA15" s="20"/>
      <c r="LB15" s="20"/>
      <c r="LC15" s="20"/>
      <c r="LD15" s="20"/>
      <c r="LE15" s="20"/>
      <c r="LF15" s="20"/>
      <c r="LG15" s="20"/>
      <c r="LH15" s="20"/>
      <c r="LI15" s="20"/>
      <c r="LJ15" s="20"/>
      <c r="LK15" s="20"/>
      <c r="LL15" s="20"/>
      <c r="LM15" s="20"/>
      <c r="LN15" s="20"/>
      <c r="LO15" s="20"/>
      <c r="LP15" s="20"/>
      <c r="LQ15" s="20"/>
      <c r="LR15" s="20"/>
      <c r="LS15" s="20"/>
      <c r="LT15" s="20"/>
      <c r="LU15" s="20"/>
      <c r="LV15" s="20"/>
      <c r="LW15" s="20"/>
      <c r="LX15" s="20"/>
      <c r="LY15" s="20"/>
      <c r="LZ15" s="20"/>
      <c r="MA15" s="20"/>
      <c r="MB15" s="20"/>
      <c r="MC15" s="20"/>
      <c r="MD15" s="20"/>
      <c r="ME15" s="20"/>
      <c r="MF15" s="20"/>
      <c r="MG15" s="20"/>
      <c r="MH15" s="20"/>
      <c r="MI15" s="20"/>
      <c r="MJ15" s="20"/>
      <c r="MK15" s="20"/>
      <c r="ML15" s="20"/>
      <c r="MM15" s="20"/>
      <c r="MN15" s="20"/>
      <c r="MO15" s="20"/>
      <c r="MP15" s="20"/>
      <c r="MQ15" s="20"/>
      <c r="MR15" s="20"/>
      <c r="MS15" s="20"/>
      <c r="MT15" s="20"/>
      <c r="MU15" s="20"/>
      <c r="MV15" s="20"/>
      <c r="MW15" s="20"/>
      <c r="MX15" s="20"/>
      <c r="MY15" s="20"/>
      <c r="MZ15" s="20"/>
      <c r="NA15" s="20"/>
      <c r="NB15" s="20"/>
      <c r="NC15" s="20"/>
      <c r="ND15" s="20"/>
      <c r="NE15" s="20"/>
      <c r="NF15" s="20"/>
      <c r="NG15" s="20"/>
      <c r="NH15" s="20"/>
      <c r="NI15" s="20"/>
      <c r="NJ15" s="20"/>
      <c r="NK15" s="20"/>
      <c r="NL15" s="20"/>
      <c r="NM15" s="20"/>
      <c r="NN15" s="20"/>
      <c r="NO15" s="20"/>
      <c r="NP15" s="20"/>
      <c r="NQ15" s="20"/>
      <c r="NR15" s="20"/>
      <c r="NS15" s="20"/>
      <c r="NT15" s="20"/>
      <c r="NU15" s="20"/>
      <c r="NV15" s="20"/>
      <c r="NW15" s="20"/>
      <c r="NX15" s="20"/>
      <c r="NY15" s="20"/>
      <c r="NZ15" s="20"/>
      <c r="OA15" s="20"/>
      <c r="OB15" s="20"/>
      <c r="OC15" s="20"/>
      <c r="OD15" s="20"/>
      <c r="OE15" s="20"/>
      <c r="OF15" s="20"/>
      <c r="OG15" s="20"/>
      <c r="OH15" s="20"/>
      <c r="OI15" s="20"/>
      <c r="OJ15" s="20"/>
      <c r="OK15" s="20"/>
      <c r="OL15" s="20"/>
      <c r="OM15" s="20"/>
      <c r="ON15" s="20"/>
      <c r="OO15" s="20"/>
      <c r="OP15" s="20"/>
      <c r="OQ15" s="20"/>
      <c r="OR15" s="20"/>
      <c r="OS15" s="20"/>
      <c r="OT15" s="20"/>
      <c r="OU15" s="20"/>
      <c r="OV15" s="20"/>
      <c r="OW15" s="20"/>
      <c r="OX15" s="20"/>
      <c r="OY15" s="20"/>
      <c r="OZ15" s="20"/>
      <c r="PA15" s="20"/>
      <c r="PB15" s="20"/>
      <c r="PC15" s="20"/>
      <c r="PD15" s="20"/>
      <c r="PE15" s="20"/>
      <c r="PF15" s="20"/>
      <c r="PG15" s="20"/>
      <c r="PH15" s="20"/>
      <c r="PI15" s="20"/>
      <c r="PJ15" s="20"/>
      <c r="PK15" s="20"/>
      <c r="PL15" s="20"/>
      <c r="PM15" s="20"/>
      <c r="PN15" s="20"/>
      <c r="PO15" s="20"/>
      <c r="PP15" s="20"/>
      <c r="PQ15" s="20"/>
      <c r="PR15" s="20"/>
      <c r="PS15" s="20"/>
      <c r="PT15" s="20"/>
      <c r="PU15" s="20"/>
      <c r="PV15" s="20"/>
      <c r="PW15" s="20"/>
      <c r="PX15" s="20"/>
      <c r="PY15" s="20"/>
      <c r="PZ15" s="20"/>
      <c r="QA15" s="20"/>
      <c r="QB15" s="20"/>
      <c r="QC15" s="20"/>
      <c r="QD15" s="20"/>
      <c r="QE15" s="20"/>
      <c r="QF15" s="20"/>
      <c r="QG15" s="20"/>
      <c r="QH15" s="20"/>
      <c r="QI15" s="20"/>
      <c r="QJ15" s="20"/>
      <c r="QK15" s="20"/>
      <c r="QL15" s="20"/>
      <c r="QM15" s="20"/>
      <c r="QN15" s="20"/>
      <c r="QO15" s="20"/>
      <c r="QP15" s="20"/>
      <c r="QQ15" s="20"/>
      <c r="QR15" s="20"/>
      <c r="QS15" s="20"/>
      <c r="QT15" s="20"/>
      <c r="QU15" s="20"/>
      <c r="QV15" s="20"/>
      <c r="QW15" s="20"/>
      <c r="QX15" s="20"/>
      <c r="QY15" s="20"/>
      <c r="QZ15" s="20"/>
      <c r="RA15" s="20"/>
      <c r="RB15" s="20"/>
      <c r="RC15" s="20"/>
      <c r="RD15" s="20"/>
      <c r="RE15" s="20"/>
      <c r="RF15" s="20"/>
      <c r="RG15" s="20"/>
      <c r="RH15" s="20"/>
      <c r="RI15" s="20"/>
      <c r="RJ15" s="20"/>
      <c r="RK15" s="20"/>
      <c r="RL15" s="20"/>
      <c r="RM15" s="20"/>
      <c r="RN15" s="20"/>
      <c r="RO15" s="20"/>
      <c r="RP15" s="20"/>
      <c r="RQ15" s="20"/>
      <c r="RR15" s="20"/>
      <c r="RS15" s="20"/>
      <c r="RT15" s="20"/>
      <c r="RU15" s="20"/>
      <c r="RV15" s="20"/>
      <c r="RW15" s="20"/>
      <c r="RX15" s="20"/>
      <c r="RY15" s="20"/>
      <c r="RZ15" s="20"/>
      <c r="SA15" s="20"/>
      <c r="SB15" s="20"/>
      <c r="SC15" s="20"/>
      <c r="SD15" s="20"/>
      <c r="SE15" s="20"/>
      <c r="SF15" s="20"/>
      <c r="SG15" s="20"/>
      <c r="SH15" s="20"/>
      <c r="SI15" s="20"/>
      <c r="SJ15" s="20"/>
      <c r="SK15" s="20"/>
      <c r="SL15" s="20"/>
      <c r="SM15" s="20"/>
      <c r="SN15" s="20"/>
      <c r="SO15" s="20"/>
      <c r="SP15" s="20"/>
      <c r="SQ15" s="20"/>
      <c r="SR15" s="20"/>
      <c r="SS15" s="20"/>
      <c r="ST15" s="20"/>
      <c r="SU15" s="20"/>
      <c r="SV15" s="20"/>
      <c r="SW15" s="20"/>
      <c r="SX15" s="20"/>
      <c r="SY15" s="20"/>
      <c r="SZ15" s="20"/>
      <c r="TA15" s="20"/>
      <c r="TB15" s="20"/>
      <c r="TC15" s="20"/>
      <c r="TD15" s="20"/>
      <c r="TE15" s="20"/>
      <c r="TF15" s="20"/>
      <c r="TG15" s="20"/>
      <c r="TH15" s="20"/>
      <c r="TI15" s="20"/>
      <c r="TJ15" s="20"/>
      <c r="TK15" s="20"/>
      <c r="TL15" s="20"/>
      <c r="TM15" s="20"/>
      <c r="TN15" s="20"/>
      <c r="TO15" s="20"/>
      <c r="TP15" s="20"/>
      <c r="TQ15" s="20"/>
      <c r="TR15" s="20"/>
      <c r="TS15" s="20"/>
      <c r="TT15" s="20"/>
      <c r="TU15" s="20"/>
      <c r="TV15" s="20"/>
      <c r="TW15" s="20"/>
      <c r="TX15" s="20"/>
      <c r="TY15" s="20"/>
      <c r="TZ15" s="20"/>
      <c r="UA15" s="20"/>
      <c r="UB15" s="20"/>
      <c r="UC15" s="20"/>
      <c r="UD15" s="20"/>
      <c r="UE15" s="20"/>
      <c r="UF15" s="20"/>
      <c r="UG15" s="20"/>
      <c r="UH15" s="20"/>
      <c r="UI15" s="20"/>
      <c r="UJ15" s="20"/>
      <c r="UK15" s="20"/>
      <c r="UL15" s="20"/>
      <c r="UM15" s="20"/>
      <c r="UN15" s="20"/>
      <c r="UO15" s="20"/>
      <c r="UP15" s="20"/>
      <c r="UQ15" s="20"/>
      <c r="UR15" s="20"/>
      <c r="US15" s="20"/>
      <c r="UT15" s="20"/>
      <c r="UU15" s="20"/>
      <c r="UV15" s="20"/>
      <c r="UW15" s="20"/>
      <c r="UX15" s="20"/>
      <c r="UY15" s="20"/>
      <c r="UZ15" s="20"/>
      <c r="VA15" s="20"/>
      <c r="VB15" s="20"/>
      <c r="VC15" s="20"/>
      <c r="VD15" s="20"/>
      <c r="VE15" s="20"/>
      <c r="VF15" s="20"/>
      <c r="VG15" s="20"/>
      <c r="VH15" s="20"/>
      <c r="VI15" s="20"/>
      <c r="VJ15" s="20"/>
      <c r="VK15" s="20"/>
      <c r="VL15" s="20"/>
      <c r="VM15" s="20"/>
      <c r="VN15" s="20"/>
      <c r="VO15" s="20"/>
      <c r="VP15" s="20"/>
      <c r="VQ15" s="20"/>
      <c r="VR15" s="20"/>
      <c r="VS15" s="20"/>
      <c r="VT15" s="20"/>
      <c r="VU15" s="20"/>
      <c r="VV15" s="20"/>
      <c r="VW15" s="20"/>
      <c r="VX15" s="20"/>
      <c r="VY15" s="20"/>
      <c r="VZ15" s="20"/>
      <c r="WA15" s="20"/>
      <c r="WB15" s="20"/>
      <c r="WC15" s="20"/>
      <c r="WD15" s="20"/>
      <c r="WE15" s="20"/>
      <c r="WF15" s="20"/>
      <c r="WG15" s="20"/>
      <c r="WH15" s="20"/>
      <c r="WI15" s="20"/>
      <c r="WJ15" s="20"/>
      <c r="WK15" s="20"/>
      <c r="WL15" s="20"/>
      <c r="WM15" s="20"/>
      <c r="WN15" s="20"/>
      <c r="WO15" s="20"/>
      <c r="WP15" s="20"/>
      <c r="WQ15" s="20"/>
      <c r="WR15" s="20"/>
      <c r="WS15" s="20"/>
      <c r="WT15" s="20"/>
      <c r="WU15" s="20"/>
      <c r="WV15" s="20"/>
      <c r="WW15" s="20"/>
      <c r="WX15" s="20"/>
      <c r="WY15" s="20"/>
      <c r="WZ15" s="20"/>
      <c r="XA15" s="20"/>
      <c r="XB15" s="20"/>
      <c r="XC15" s="20"/>
      <c r="XD15" s="20"/>
      <c r="XE15" s="20"/>
      <c r="XF15" s="20"/>
      <c r="XG15" s="20"/>
      <c r="XH15" s="20"/>
      <c r="XI15" s="20"/>
      <c r="XJ15" s="20"/>
      <c r="XK15" s="20"/>
      <c r="XL15" s="20"/>
      <c r="XM15" s="20"/>
      <c r="XN15" s="20"/>
      <c r="XO15" s="20"/>
      <c r="XP15" s="20"/>
      <c r="XQ15" s="20"/>
      <c r="XR15" s="20"/>
      <c r="XS15" s="20"/>
      <c r="XT15" s="20"/>
      <c r="XU15" s="20"/>
      <c r="XV15" s="20"/>
      <c r="XW15" s="20"/>
      <c r="XX15" s="20"/>
      <c r="XY15" s="20"/>
      <c r="XZ15" s="20"/>
      <c r="YA15" s="20"/>
      <c r="YB15" s="20"/>
      <c r="YC15" s="20"/>
      <c r="YD15" s="20"/>
      <c r="YE15" s="20"/>
      <c r="YF15" s="20"/>
      <c r="YG15" s="20"/>
      <c r="YH15" s="20"/>
      <c r="YI15" s="20"/>
      <c r="YJ15" s="20"/>
      <c r="YK15" s="20"/>
      <c r="YL15" s="20"/>
      <c r="YM15" s="20"/>
      <c r="YN15" s="20"/>
      <c r="YO15" s="20"/>
      <c r="YP15" s="20"/>
      <c r="YQ15" s="20"/>
      <c r="YR15" s="20"/>
      <c r="YS15" s="20"/>
      <c r="YT15" s="20"/>
      <c r="YU15" s="20"/>
      <c r="YV15" s="20"/>
      <c r="YW15" s="20"/>
      <c r="YX15" s="20"/>
      <c r="YY15" s="20"/>
      <c r="YZ15" s="20"/>
      <c r="ZA15" s="20"/>
      <c r="ZB15" s="20"/>
      <c r="ZC15" s="20"/>
      <c r="ZD15" s="20"/>
      <c r="ZE15" s="20"/>
      <c r="ZF15" s="20"/>
      <c r="ZG15" s="20"/>
      <c r="ZH15" s="20"/>
      <c r="ZI15" s="20"/>
      <c r="ZJ15" s="20"/>
      <c r="ZK15" s="20"/>
      <c r="ZL15" s="20"/>
      <c r="ZM15" s="20"/>
      <c r="ZN15" s="20"/>
      <c r="ZO15" s="20"/>
      <c r="ZP15" s="20"/>
      <c r="ZQ15" s="20"/>
      <c r="ZR15" s="20"/>
      <c r="ZS15" s="20"/>
      <c r="ZT15" s="20"/>
      <c r="ZU15" s="20"/>
      <c r="ZV15" s="20"/>
      <c r="ZW15" s="20"/>
      <c r="ZX15" s="20"/>
      <c r="ZY15" s="20"/>
      <c r="ZZ15" s="20"/>
      <c r="AAA15" s="20"/>
      <c r="AAB15" s="20"/>
      <c r="AAC15" s="20"/>
      <c r="AAD15" s="20"/>
      <c r="AAE15" s="20"/>
      <c r="AAF15" s="20"/>
      <c r="AAG15" s="20"/>
      <c r="AAH15" s="20"/>
      <c r="AAI15" s="20"/>
      <c r="AAJ15" s="20"/>
      <c r="AAK15" s="20"/>
      <c r="AAL15" s="20"/>
      <c r="AAM15" s="20"/>
      <c r="AAN15" s="20"/>
      <c r="AAO15" s="20"/>
      <c r="AAP15" s="20"/>
      <c r="AAQ15" s="20"/>
      <c r="AAR15" s="20"/>
      <c r="AAS15" s="20"/>
      <c r="AAT15" s="20"/>
      <c r="AAU15" s="20"/>
      <c r="AAV15" s="20"/>
      <c r="AAW15" s="20"/>
      <c r="AAX15" s="20"/>
      <c r="AAY15" s="20"/>
      <c r="AAZ15" s="20"/>
      <c r="ABA15" s="20"/>
      <c r="ABB15" s="20"/>
      <c r="ABC15" s="20"/>
      <c r="ABD15" s="20"/>
      <c r="ABE15" s="20"/>
      <c r="ABF15" s="20"/>
      <c r="ABG15" s="20"/>
      <c r="ABH15" s="20"/>
      <c r="ABI15" s="20"/>
      <c r="ABJ15" s="20"/>
      <c r="ABK15" s="20"/>
      <c r="ABL15" s="20"/>
      <c r="ABM15" s="20"/>
      <c r="ABN15" s="20"/>
      <c r="ABO15" s="20"/>
      <c r="ABP15" s="20"/>
      <c r="ABQ15" s="20"/>
      <c r="ABR15" s="20"/>
      <c r="ABS15" s="20"/>
      <c r="ABT15" s="20"/>
      <c r="ABU15" s="20"/>
      <c r="ABV15" s="20"/>
      <c r="ABW15" s="20"/>
      <c r="ABX15" s="20"/>
      <c r="ABY15" s="20"/>
      <c r="ABZ15" s="20"/>
      <c r="ACA15" s="20"/>
      <c r="ACB15" s="20"/>
      <c r="ACC15" s="20"/>
      <c r="ACD15" s="20"/>
      <c r="ACE15" s="20"/>
      <c r="ACF15" s="20"/>
      <c r="ACG15" s="20"/>
      <c r="ACH15" s="20"/>
      <c r="ACI15" s="20"/>
      <c r="ACJ15" s="20"/>
      <c r="ACK15" s="20"/>
      <c r="ACL15" s="20"/>
      <c r="ACM15" s="20"/>
      <c r="ACN15" s="20"/>
      <c r="ACO15" s="20"/>
      <c r="ACP15" s="20"/>
      <c r="ACQ15" s="20"/>
      <c r="ACR15" s="20"/>
      <c r="ACS15" s="20"/>
      <c r="ACT15" s="20"/>
      <c r="ACU15" s="20"/>
      <c r="ACV15" s="20"/>
      <c r="ACW15" s="20"/>
      <c r="ACX15" s="20"/>
      <c r="ACY15" s="20"/>
      <c r="ACZ15" s="20"/>
      <c r="ADA15" s="20"/>
      <c r="ADB15" s="20"/>
      <c r="ADC15" s="20"/>
      <c r="ADD15" s="20"/>
    </row>
    <row r="16" spans="1:784" s="2" customFormat="1" ht="17.25" x14ac:dyDescent="0.25">
      <c r="A16" s="20"/>
      <c r="B16" s="28"/>
      <c r="C16" s="14"/>
      <c r="D16" s="228" t="s">
        <v>423</v>
      </c>
      <c r="E16" s="228"/>
      <c r="F16" s="228"/>
      <c r="G16" s="228"/>
      <c r="H16" s="229"/>
      <c r="I16" s="226" t="s">
        <v>5</v>
      </c>
      <c r="J16" s="227"/>
      <c r="K16" s="13"/>
      <c r="Q16" s="29"/>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c r="IZ16" s="20"/>
      <c r="JA16" s="20"/>
      <c r="JB16" s="20"/>
      <c r="JC16" s="20"/>
      <c r="JD16" s="20"/>
      <c r="JE16" s="20"/>
      <c r="JF16" s="20"/>
      <c r="JG16" s="20"/>
      <c r="JH16" s="20"/>
      <c r="JI16" s="20"/>
      <c r="JJ16" s="20"/>
      <c r="JK16" s="20"/>
      <c r="JL16" s="20"/>
      <c r="JM16" s="20"/>
      <c r="JN16" s="20"/>
      <c r="JO16" s="20"/>
      <c r="JP16" s="20"/>
      <c r="JQ16" s="20"/>
      <c r="JR16" s="20"/>
      <c r="JS16" s="20"/>
      <c r="JT16" s="20"/>
      <c r="JU16" s="20"/>
      <c r="JV16" s="20"/>
      <c r="JW16" s="20"/>
      <c r="JX16" s="20"/>
      <c r="JY16" s="20"/>
      <c r="JZ16" s="20"/>
      <c r="KA16" s="20"/>
      <c r="KB16" s="20"/>
      <c r="KC16" s="20"/>
      <c r="KD16" s="20"/>
      <c r="KE16" s="20"/>
      <c r="KF16" s="20"/>
      <c r="KG16" s="20"/>
      <c r="KH16" s="20"/>
      <c r="KI16" s="20"/>
      <c r="KJ16" s="20"/>
      <c r="KK16" s="20"/>
      <c r="KL16" s="20"/>
      <c r="KM16" s="20"/>
      <c r="KN16" s="20"/>
      <c r="KO16" s="20"/>
      <c r="KP16" s="20"/>
      <c r="KQ16" s="20"/>
      <c r="KR16" s="20"/>
      <c r="KS16" s="20"/>
      <c r="KT16" s="20"/>
      <c r="KU16" s="20"/>
      <c r="KV16" s="20"/>
      <c r="KW16" s="20"/>
      <c r="KX16" s="20"/>
      <c r="KY16" s="20"/>
      <c r="KZ16" s="20"/>
      <c r="LA16" s="20"/>
      <c r="LB16" s="20"/>
      <c r="LC16" s="20"/>
      <c r="LD16" s="20"/>
      <c r="LE16" s="20"/>
      <c r="LF16" s="20"/>
      <c r="LG16" s="20"/>
      <c r="LH16" s="20"/>
      <c r="LI16" s="20"/>
      <c r="LJ16" s="20"/>
      <c r="LK16" s="20"/>
      <c r="LL16" s="20"/>
      <c r="LM16" s="20"/>
      <c r="LN16" s="20"/>
      <c r="LO16" s="20"/>
      <c r="LP16" s="20"/>
      <c r="LQ16" s="20"/>
      <c r="LR16" s="20"/>
      <c r="LS16" s="20"/>
      <c r="LT16" s="20"/>
      <c r="LU16" s="20"/>
      <c r="LV16" s="20"/>
      <c r="LW16" s="20"/>
      <c r="LX16" s="20"/>
      <c r="LY16" s="20"/>
      <c r="LZ16" s="20"/>
      <c r="MA16" s="20"/>
      <c r="MB16" s="20"/>
      <c r="MC16" s="20"/>
      <c r="MD16" s="20"/>
      <c r="ME16" s="20"/>
      <c r="MF16" s="20"/>
      <c r="MG16" s="20"/>
      <c r="MH16" s="20"/>
      <c r="MI16" s="20"/>
      <c r="MJ16" s="20"/>
      <c r="MK16" s="20"/>
      <c r="ML16" s="20"/>
      <c r="MM16" s="20"/>
      <c r="MN16" s="20"/>
      <c r="MO16" s="20"/>
      <c r="MP16" s="20"/>
      <c r="MQ16" s="20"/>
      <c r="MR16" s="20"/>
      <c r="MS16" s="20"/>
      <c r="MT16" s="20"/>
      <c r="MU16" s="20"/>
      <c r="MV16" s="20"/>
      <c r="MW16" s="20"/>
      <c r="MX16" s="20"/>
      <c r="MY16" s="20"/>
      <c r="MZ16" s="20"/>
      <c r="NA16" s="20"/>
      <c r="NB16" s="20"/>
      <c r="NC16" s="20"/>
      <c r="ND16" s="20"/>
      <c r="NE16" s="20"/>
      <c r="NF16" s="20"/>
      <c r="NG16" s="20"/>
      <c r="NH16" s="20"/>
      <c r="NI16" s="20"/>
      <c r="NJ16" s="20"/>
      <c r="NK16" s="20"/>
      <c r="NL16" s="20"/>
      <c r="NM16" s="20"/>
      <c r="NN16" s="20"/>
      <c r="NO16" s="20"/>
      <c r="NP16" s="20"/>
      <c r="NQ16" s="20"/>
      <c r="NR16" s="20"/>
      <c r="NS16" s="20"/>
      <c r="NT16" s="20"/>
      <c r="NU16" s="20"/>
      <c r="NV16" s="20"/>
      <c r="NW16" s="20"/>
      <c r="NX16" s="20"/>
      <c r="NY16" s="20"/>
      <c r="NZ16" s="20"/>
      <c r="OA16" s="20"/>
      <c r="OB16" s="20"/>
      <c r="OC16" s="20"/>
      <c r="OD16" s="20"/>
      <c r="OE16" s="20"/>
      <c r="OF16" s="20"/>
      <c r="OG16" s="20"/>
      <c r="OH16" s="20"/>
      <c r="OI16" s="20"/>
      <c r="OJ16" s="20"/>
      <c r="OK16" s="20"/>
      <c r="OL16" s="20"/>
      <c r="OM16" s="20"/>
      <c r="ON16" s="20"/>
      <c r="OO16" s="20"/>
      <c r="OP16" s="20"/>
      <c r="OQ16" s="20"/>
      <c r="OR16" s="20"/>
      <c r="OS16" s="20"/>
      <c r="OT16" s="20"/>
      <c r="OU16" s="20"/>
      <c r="OV16" s="20"/>
      <c r="OW16" s="20"/>
      <c r="OX16" s="20"/>
      <c r="OY16" s="20"/>
      <c r="OZ16" s="20"/>
      <c r="PA16" s="20"/>
      <c r="PB16" s="20"/>
      <c r="PC16" s="20"/>
      <c r="PD16" s="20"/>
      <c r="PE16" s="20"/>
      <c r="PF16" s="20"/>
      <c r="PG16" s="20"/>
      <c r="PH16" s="20"/>
      <c r="PI16" s="20"/>
      <c r="PJ16" s="20"/>
      <c r="PK16" s="20"/>
      <c r="PL16" s="20"/>
      <c r="PM16" s="20"/>
      <c r="PN16" s="20"/>
      <c r="PO16" s="20"/>
      <c r="PP16" s="20"/>
      <c r="PQ16" s="20"/>
      <c r="PR16" s="20"/>
      <c r="PS16" s="20"/>
      <c r="PT16" s="20"/>
      <c r="PU16" s="20"/>
      <c r="PV16" s="20"/>
      <c r="PW16" s="20"/>
      <c r="PX16" s="20"/>
      <c r="PY16" s="20"/>
      <c r="PZ16" s="20"/>
      <c r="QA16" s="20"/>
      <c r="QB16" s="20"/>
      <c r="QC16" s="20"/>
      <c r="QD16" s="20"/>
      <c r="QE16" s="20"/>
      <c r="QF16" s="20"/>
      <c r="QG16" s="20"/>
      <c r="QH16" s="20"/>
      <c r="QI16" s="20"/>
      <c r="QJ16" s="20"/>
      <c r="QK16" s="20"/>
      <c r="QL16" s="20"/>
      <c r="QM16" s="20"/>
      <c r="QN16" s="20"/>
      <c r="QO16" s="20"/>
      <c r="QP16" s="20"/>
      <c r="QQ16" s="20"/>
      <c r="QR16" s="20"/>
      <c r="QS16" s="20"/>
      <c r="QT16" s="20"/>
      <c r="QU16" s="20"/>
      <c r="QV16" s="20"/>
      <c r="QW16" s="20"/>
      <c r="QX16" s="20"/>
      <c r="QY16" s="20"/>
      <c r="QZ16" s="20"/>
      <c r="RA16" s="20"/>
      <c r="RB16" s="20"/>
      <c r="RC16" s="20"/>
      <c r="RD16" s="20"/>
      <c r="RE16" s="20"/>
      <c r="RF16" s="20"/>
      <c r="RG16" s="20"/>
      <c r="RH16" s="20"/>
      <c r="RI16" s="20"/>
      <c r="RJ16" s="20"/>
      <c r="RK16" s="20"/>
      <c r="RL16" s="20"/>
      <c r="RM16" s="20"/>
      <c r="RN16" s="20"/>
      <c r="RO16" s="20"/>
      <c r="RP16" s="20"/>
      <c r="RQ16" s="20"/>
      <c r="RR16" s="20"/>
      <c r="RS16" s="20"/>
      <c r="RT16" s="20"/>
      <c r="RU16" s="20"/>
      <c r="RV16" s="20"/>
      <c r="RW16" s="20"/>
      <c r="RX16" s="20"/>
      <c r="RY16" s="20"/>
      <c r="RZ16" s="20"/>
      <c r="SA16" s="20"/>
      <c r="SB16" s="20"/>
      <c r="SC16" s="20"/>
      <c r="SD16" s="20"/>
      <c r="SE16" s="20"/>
      <c r="SF16" s="20"/>
      <c r="SG16" s="20"/>
      <c r="SH16" s="20"/>
      <c r="SI16" s="20"/>
      <c r="SJ16" s="20"/>
      <c r="SK16" s="20"/>
      <c r="SL16" s="20"/>
      <c r="SM16" s="20"/>
      <c r="SN16" s="20"/>
      <c r="SO16" s="20"/>
      <c r="SP16" s="20"/>
      <c r="SQ16" s="20"/>
      <c r="SR16" s="20"/>
      <c r="SS16" s="20"/>
      <c r="ST16" s="20"/>
      <c r="SU16" s="20"/>
      <c r="SV16" s="20"/>
      <c r="SW16" s="20"/>
      <c r="SX16" s="20"/>
      <c r="SY16" s="20"/>
      <c r="SZ16" s="20"/>
      <c r="TA16" s="20"/>
      <c r="TB16" s="20"/>
      <c r="TC16" s="20"/>
      <c r="TD16" s="20"/>
      <c r="TE16" s="20"/>
      <c r="TF16" s="20"/>
      <c r="TG16" s="20"/>
      <c r="TH16" s="20"/>
      <c r="TI16" s="20"/>
      <c r="TJ16" s="20"/>
      <c r="TK16" s="20"/>
      <c r="TL16" s="20"/>
      <c r="TM16" s="20"/>
      <c r="TN16" s="20"/>
      <c r="TO16" s="20"/>
      <c r="TP16" s="20"/>
      <c r="TQ16" s="20"/>
      <c r="TR16" s="20"/>
      <c r="TS16" s="20"/>
      <c r="TT16" s="20"/>
      <c r="TU16" s="20"/>
      <c r="TV16" s="20"/>
      <c r="TW16" s="20"/>
      <c r="TX16" s="20"/>
      <c r="TY16" s="20"/>
      <c r="TZ16" s="20"/>
      <c r="UA16" s="20"/>
      <c r="UB16" s="20"/>
      <c r="UC16" s="20"/>
      <c r="UD16" s="20"/>
      <c r="UE16" s="20"/>
      <c r="UF16" s="20"/>
      <c r="UG16" s="20"/>
      <c r="UH16" s="20"/>
      <c r="UI16" s="20"/>
      <c r="UJ16" s="20"/>
      <c r="UK16" s="20"/>
      <c r="UL16" s="20"/>
      <c r="UM16" s="20"/>
      <c r="UN16" s="20"/>
      <c r="UO16" s="20"/>
      <c r="UP16" s="20"/>
      <c r="UQ16" s="20"/>
      <c r="UR16" s="20"/>
      <c r="US16" s="20"/>
      <c r="UT16" s="20"/>
      <c r="UU16" s="20"/>
      <c r="UV16" s="20"/>
      <c r="UW16" s="20"/>
      <c r="UX16" s="20"/>
      <c r="UY16" s="20"/>
      <c r="UZ16" s="20"/>
      <c r="VA16" s="20"/>
      <c r="VB16" s="20"/>
      <c r="VC16" s="20"/>
      <c r="VD16" s="20"/>
      <c r="VE16" s="20"/>
      <c r="VF16" s="20"/>
      <c r="VG16" s="20"/>
      <c r="VH16" s="20"/>
      <c r="VI16" s="20"/>
      <c r="VJ16" s="20"/>
      <c r="VK16" s="20"/>
      <c r="VL16" s="20"/>
      <c r="VM16" s="20"/>
      <c r="VN16" s="20"/>
      <c r="VO16" s="20"/>
      <c r="VP16" s="20"/>
      <c r="VQ16" s="20"/>
      <c r="VR16" s="20"/>
      <c r="VS16" s="20"/>
      <c r="VT16" s="20"/>
      <c r="VU16" s="20"/>
      <c r="VV16" s="20"/>
      <c r="VW16" s="20"/>
      <c r="VX16" s="20"/>
      <c r="VY16" s="20"/>
      <c r="VZ16" s="20"/>
      <c r="WA16" s="20"/>
      <c r="WB16" s="20"/>
      <c r="WC16" s="20"/>
      <c r="WD16" s="20"/>
      <c r="WE16" s="20"/>
      <c r="WF16" s="20"/>
      <c r="WG16" s="20"/>
      <c r="WH16" s="20"/>
      <c r="WI16" s="20"/>
      <c r="WJ16" s="20"/>
      <c r="WK16" s="20"/>
      <c r="WL16" s="20"/>
      <c r="WM16" s="20"/>
      <c r="WN16" s="20"/>
      <c r="WO16" s="20"/>
      <c r="WP16" s="20"/>
      <c r="WQ16" s="20"/>
      <c r="WR16" s="20"/>
      <c r="WS16" s="20"/>
      <c r="WT16" s="20"/>
      <c r="WU16" s="20"/>
      <c r="WV16" s="20"/>
      <c r="WW16" s="20"/>
      <c r="WX16" s="20"/>
      <c r="WY16" s="20"/>
      <c r="WZ16" s="20"/>
      <c r="XA16" s="20"/>
      <c r="XB16" s="20"/>
      <c r="XC16" s="20"/>
      <c r="XD16" s="20"/>
      <c r="XE16" s="20"/>
      <c r="XF16" s="20"/>
      <c r="XG16" s="20"/>
      <c r="XH16" s="20"/>
      <c r="XI16" s="20"/>
      <c r="XJ16" s="20"/>
      <c r="XK16" s="20"/>
      <c r="XL16" s="20"/>
      <c r="XM16" s="20"/>
      <c r="XN16" s="20"/>
      <c r="XO16" s="20"/>
      <c r="XP16" s="20"/>
      <c r="XQ16" s="20"/>
      <c r="XR16" s="20"/>
      <c r="XS16" s="20"/>
      <c r="XT16" s="20"/>
      <c r="XU16" s="20"/>
      <c r="XV16" s="20"/>
      <c r="XW16" s="20"/>
      <c r="XX16" s="20"/>
      <c r="XY16" s="20"/>
      <c r="XZ16" s="20"/>
      <c r="YA16" s="20"/>
      <c r="YB16" s="20"/>
      <c r="YC16" s="20"/>
      <c r="YD16" s="20"/>
      <c r="YE16" s="20"/>
      <c r="YF16" s="20"/>
      <c r="YG16" s="20"/>
      <c r="YH16" s="20"/>
      <c r="YI16" s="20"/>
      <c r="YJ16" s="20"/>
      <c r="YK16" s="20"/>
      <c r="YL16" s="20"/>
      <c r="YM16" s="20"/>
      <c r="YN16" s="20"/>
      <c r="YO16" s="20"/>
      <c r="YP16" s="20"/>
      <c r="YQ16" s="20"/>
      <c r="YR16" s="20"/>
      <c r="YS16" s="20"/>
      <c r="YT16" s="20"/>
      <c r="YU16" s="20"/>
      <c r="YV16" s="20"/>
      <c r="YW16" s="20"/>
      <c r="YX16" s="20"/>
      <c r="YY16" s="20"/>
      <c r="YZ16" s="20"/>
      <c r="ZA16" s="20"/>
      <c r="ZB16" s="20"/>
      <c r="ZC16" s="20"/>
      <c r="ZD16" s="20"/>
      <c r="ZE16" s="20"/>
      <c r="ZF16" s="20"/>
      <c r="ZG16" s="20"/>
      <c r="ZH16" s="20"/>
      <c r="ZI16" s="20"/>
      <c r="ZJ16" s="20"/>
      <c r="ZK16" s="20"/>
      <c r="ZL16" s="20"/>
      <c r="ZM16" s="20"/>
      <c r="ZN16" s="20"/>
      <c r="ZO16" s="20"/>
      <c r="ZP16" s="20"/>
      <c r="ZQ16" s="20"/>
      <c r="ZR16" s="20"/>
      <c r="ZS16" s="20"/>
      <c r="ZT16" s="20"/>
      <c r="ZU16" s="20"/>
      <c r="ZV16" s="20"/>
      <c r="ZW16" s="20"/>
      <c r="ZX16" s="20"/>
      <c r="ZY16" s="20"/>
      <c r="ZZ16" s="20"/>
      <c r="AAA16" s="20"/>
      <c r="AAB16" s="20"/>
      <c r="AAC16" s="20"/>
      <c r="AAD16" s="20"/>
      <c r="AAE16" s="20"/>
      <c r="AAF16" s="20"/>
      <c r="AAG16" s="20"/>
      <c r="AAH16" s="20"/>
      <c r="AAI16" s="20"/>
      <c r="AAJ16" s="20"/>
      <c r="AAK16" s="20"/>
      <c r="AAL16" s="20"/>
      <c r="AAM16" s="20"/>
      <c r="AAN16" s="20"/>
      <c r="AAO16" s="20"/>
      <c r="AAP16" s="20"/>
      <c r="AAQ16" s="20"/>
      <c r="AAR16" s="20"/>
      <c r="AAS16" s="20"/>
      <c r="AAT16" s="20"/>
      <c r="AAU16" s="20"/>
      <c r="AAV16" s="20"/>
      <c r="AAW16" s="20"/>
      <c r="AAX16" s="20"/>
      <c r="AAY16" s="20"/>
      <c r="AAZ16" s="20"/>
      <c r="ABA16" s="20"/>
      <c r="ABB16" s="20"/>
      <c r="ABC16" s="20"/>
      <c r="ABD16" s="20"/>
      <c r="ABE16" s="20"/>
      <c r="ABF16" s="20"/>
      <c r="ABG16" s="20"/>
      <c r="ABH16" s="20"/>
      <c r="ABI16" s="20"/>
      <c r="ABJ16" s="20"/>
      <c r="ABK16" s="20"/>
      <c r="ABL16" s="20"/>
      <c r="ABM16" s="20"/>
      <c r="ABN16" s="20"/>
      <c r="ABO16" s="20"/>
      <c r="ABP16" s="20"/>
      <c r="ABQ16" s="20"/>
      <c r="ABR16" s="20"/>
      <c r="ABS16" s="20"/>
      <c r="ABT16" s="20"/>
      <c r="ABU16" s="20"/>
      <c r="ABV16" s="20"/>
      <c r="ABW16" s="20"/>
      <c r="ABX16" s="20"/>
      <c r="ABY16" s="20"/>
      <c r="ABZ16" s="20"/>
      <c r="ACA16" s="20"/>
      <c r="ACB16" s="20"/>
      <c r="ACC16" s="20"/>
      <c r="ACD16" s="20"/>
      <c r="ACE16" s="20"/>
      <c r="ACF16" s="20"/>
      <c r="ACG16" s="20"/>
      <c r="ACH16" s="20"/>
      <c r="ACI16" s="20"/>
      <c r="ACJ16" s="20"/>
      <c r="ACK16" s="20"/>
      <c r="ACL16" s="20"/>
      <c r="ACM16" s="20"/>
      <c r="ACN16" s="20"/>
      <c r="ACO16" s="20"/>
      <c r="ACP16" s="20"/>
      <c r="ACQ16" s="20"/>
      <c r="ACR16" s="20"/>
      <c r="ACS16" s="20"/>
      <c r="ACT16" s="20"/>
      <c r="ACU16" s="20"/>
      <c r="ACV16" s="20"/>
      <c r="ACW16" s="20"/>
      <c r="ACX16" s="20"/>
      <c r="ACY16" s="20"/>
      <c r="ACZ16" s="20"/>
      <c r="ADA16" s="20"/>
      <c r="ADB16" s="20"/>
      <c r="ADC16" s="20"/>
      <c r="ADD16" s="20"/>
    </row>
    <row r="17" spans="1:784" ht="15" x14ac:dyDescent="0.25">
      <c r="B17" s="30"/>
      <c r="C17" s="14"/>
      <c r="D17" s="39"/>
      <c r="E17" s="39"/>
      <c r="F17" s="39"/>
      <c r="G17" s="39"/>
      <c r="H17" s="39"/>
      <c r="I17" s="9"/>
      <c r="J17" s="9"/>
      <c r="K17" s="15"/>
      <c r="Q17" s="31"/>
    </row>
    <row r="18" spans="1:784" s="2" customFormat="1" ht="15.75" x14ac:dyDescent="0.25">
      <c r="A18" s="20"/>
      <c r="B18" s="28"/>
      <c r="C18" s="14"/>
      <c r="D18" s="228" t="s">
        <v>6</v>
      </c>
      <c r="E18" s="228"/>
      <c r="F18" s="228"/>
      <c r="G18" s="228"/>
      <c r="H18" s="229"/>
      <c r="I18" s="226" t="s">
        <v>7</v>
      </c>
      <c r="J18" s="227"/>
      <c r="K18" s="13"/>
      <c r="Q18" s="29"/>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c r="IZ18" s="20"/>
      <c r="JA18" s="20"/>
      <c r="JB18" s="20"/>
      <c r="JC18" s="20"/>
      <c r="JD18" s="20"/>
      <c r="JE18" s="20"/>
      <c r="JF18" s="20"/>
      <c r="JG18" s="20"/>
      <c r="JH18" s="20"/>
      <c r="JI18" s="20"/>
      <c r="JJ18" s="20"/>
      <c r="JK18" s="20"/>
      <c r="JL18" s="20"/>
      <c r="JM18" s="20"/>
      <c r="JN18" s="20"/>
      <c r="JO18" s="20"/>
      <c r="JP18" s="20"/>
      <c r="JQ18" s="20"/>
      <c r="JR18" s="20"/>
      <c r="JS18" s="20"/>
      <c r="JT18" s="20"/>
      <c r="JU18" s="20"/>
      <c r="JV18" s="20"/>
      <c r="JW18" s="20"/>
      <c r="JX18" s="20"/>
      <c r="JY18" s="20"/>
      <c r="JZ18" s="20"/>
      <c r="KA18" s="20"/>
      <c r="KB18" s="20"/>
      <c r="KC18" s="20"/>
      <c r="KD18" s="20"/>
      <c r="KE18" s="20"/>
      <c r="KF18" s="20"/>
      <c r="KG18" s="20"/>
      <c r="KH18" s="20"/>
      <c r="KI18" s="20"/>
      <c r="KJ18" s="20"/>
      <c r="KK18" s="20"/>
      <c r="KL18" s="20"/>
      <c r="KM18" s="20"/>
      <c r="KN18" s="20"/>
      <c r="KO18" s="20"/>
      <c r="KP18" s="20"/>
      <c r="KQ18" s="20"/>
      <c r="KR18" s="20"/>
      <c r="KS18" s="20"/>
      <c r="KT18" s="20"/>
      <c r="KU18" s="20"/>
      <c r="KV18" s="20"/>
      <c r="KW18" s="20"/>
      <c r="KX18" s="20"/>
      <c r="KY18" s="20"/>
      <c r="KZ18" s="20"/>
      <c r="LA18" s="20"/>
      <c r="LB18" s="20"/>
      <c r="LC18" s="20"/>
      <c r="LD18" s="20"/>
      <c r="LE18" s="20"/>
      <c r="LF18" s="20"/>
      <c r="LG18" s="20"/>
      <c r="LH18" s="20"/>
      <c r="LI18" s="20"/>
      <c r="LJ18" s="20"/>
      <c r="LK18" s="20"/>
      <c r="LL18" s="20"/>
      <c r="LM18" s="20"/>
      <c r="LN18" s="20"/>
      <c r="LO18" s="20"/>
      <c r="LP18" s="20"/>
      <c r="LQ18" s="20"/>
      <c r="LR18" s="20"/>
      <c r="LS18" s="20"/>
      <c r="LT18" s="20"/>
      <c r="LU18" s="20"/>
      <c r="LV18" s="20"/>
      <c r="LW18" s="20"/>
      <c r="LX18" s="20"/>
      <c r="LY18" s="20"/>
      <c r="LZ18" s="20"/>
      <c r="MA18" s="20"/>
      <c r="MB18" s="20"/>
      <c r="MC18" s="20"/>
      <c r="MD18" s="20"/>
      <c r="ME18" s="20"/>
      <c r="MF18" s="20"/>
      <c r="MG18" s="20"/>
      <c r="MH18" s="20"/>
      <c r="MI18" s="20"/>
      <c r="MJ18" s="20"/>
      <c r="MK18" s="20"/>
      <c r="ML18" s="20"/>
      <c r="MM18" s="20"/>
      <c r="MN18" s="20"/>
      <c r="MO18" s="20"/>
      <c r="MP18" s="20"/>
      <c r="MQ18" s="20"/>
      <c r="MR18" s="20"/>
      <c r="MS18" s="20"/>
      <c r="MT18" s="20"/>
      <c r="MU18" s="20"/>
      <c r="MV18" s="20"/>
      <c r="MW18" s="20"/>
      <c r="MX18" s="20"/>
      <c r="MY18" s="20"/>
      <c r="MZ18" s="20"/>
      <c r="NA18" s="20"/>
      <c r="NB18" s="20"/>
      <c r="NC18" s="20"/>
      <c r="ND18" s="20"/>
      <c r="NE18" s="20"/>
      <c r="NF18" s="20"/>
      <c r="NG18" s="20"/>
      <c r="NH18" s="20"/>
      <c r="NI18" s="20"/>
      <c r="NJ18" s="20"/>
      <c r="NK18" s="20"/>
      <c r="NL18" s="20"/>
      <c r="NM18" s="20"/>
      <c r="NN18" s="20"/>
      <c r="NO18" s="20"/>
      <c r="NP18" s="20"/>
      <c r="NQ18" s="20"/>
      <c r="NR18" s="20"/>
      <c r="NS18" s="20"/>
      <c r="NT18" s="20"/>
      <c r="NU18" s="20"/>
      <c r="NV18" s="20"/>
      <c r="NW18" s="20"/>
      <c r="NX18" s="20"/>
      <c r="NY18" s="20"/>
      <c r="NZ18" s="20"/>
      <c r="OA18" s="20"/>
      <c r="OB18" s="20"/>
      <c r="OC18" s="20"/>
      <c r="OD18" s="20"/>
      <c r="OE18" s="20"/>
      <c r="OF18" s="20"/>
      <c r="OG18" s="20"/>
      <c r="OH18" s="20"/>
      <c r="OI18" s="20"/>
      <c r="OJ18" s="20"/>
      <c r="OK18" s="20"/>
      <c r="OL18" s="20"/>
      <c r="OM18" s="20"/>
      <c r="ON18" s="20"/>
      <c r="OO18" s="20"/>
      <c r="OP18" s="20"/>
      <c r="OQ18" s="20"/>
      <c r="OR18" s="20"/>
      <c r="OS18" s="20"/>
      <c r="OT18" s="20"/>
      <c r="OU18" s="20"/>
      <c r="OV18" s="20"/>
      <c r="OW18" s="20"/>
      <c r="OX18" s="20"/>
      <c r="OY18" s="20"/>
      <c r="OZ18" s="20"/>
      <c r="PA18" s="20"/>
      <c r="PB18" s="20"/>
      <c r="PC18" s="20"/>
      <c r="PD18" s="20"/>
      <c r="PE18" s="20"/>
      <c r="PF18" s="20"/>
      <c r="PG18" s="20"/>
      <c r="PH18" s="20"/>
      <c r="PI18" s="20"/>
      <c r="PJ18" s="20"/>
      <c r="PK18" s="20"/>
      <c r="PL18" s="20"/>
      <c r="PM18" s="20"/>
      <c r="PN18" s="20"/>
      <c r="PO18" s="20"/>
      <c r="PP18" s="20"/>
      <c r="PQ18" s="20"/>
      <c r="PR18" s="20"/>
      <c r="PS18" s="20"/>
      <c r="PT18" s="20"/>
      <c r="PU18" s="20"/>
      <c r="PV18" s="20"/>
      <c r="PW18" s="20"/>
      <c r="PX18" s="20"/>
      <c r="PY18" s="20"/>
      <c r="PZ18" s="20"/>
      <c r="QA18" s="20"/>
      <c r="QB18" s="20"/>
      <c r="QC18" s="20"/>
      <c r="QD18" s="20"/>
      <c r="QE18" s="20"/>
      <c r="QF18" s="20"/>
      <c r="QG18" s="20"/>
      <c r="QH18" s="20"/>
      <c r="QI18" s="20"/>
      <c r="QJ18" s="20"/>
      <c r="QK18" s="20"/>
      <c r="QL18" s="20"/>
      <c r="QM18" s="20"/>
      <c r="QN18" s="20"/>
      <c r="QO18" s="20"/>
      <c r="QP18" s="20"/>
      <c r="QQ18" s="20"/>
      <c r="QR18" s="20"/>
      <c r="QS18" s="20"/>
      <c r="QT18" s="20"/>
      <c r="QU18" s="20"/>
      <c r="QV18" s="20"/>
      <c r="QW18" s="20"/>
      <c r="QX18" s="20"/>
      <c r="QY18" s="20"/>
      <c r="QZ18" s="20"/>
      <c r="RA18" s="20"/>
      <c r="RB18" s="20"/>
      <c r="RC18" s="20"/>
      <c r="RD18" s="20"/>
      <c r="RE18" s="20"/>
      <c r="RF18" s="20"/>
      <c r="RG18" s="20"/>
      <c r="RH18" s="20"/>
      <c r="RI18" s="20"/>
      <c r="RJ18" s="20"/>
      <c r="RK18" s="20"/>
      <c r="RL18" s="20"/>
      <c r="RM18" s="20"/>
      <c r="RN18" s="20"/>
      <c r="RO18" s="20"/>
      <c r="RP18" s="20"/>
      <c r="RQ18" s="20"/>
      <c r="RR18" s="20"/>
      <c r="RS18" s="20"/>
      <c r="RT18" s="20"/>
      <c r="RU18" s="20"/>
      <c r="RV18" s="20"/>
      <c r="RW18" s="20"/>
      <c r="RX18" s="20"/>
      <c r="RY18" s="20"/>
      <c r="RZ18" s="20"/>
      <c r="SA18" s="20"/>
      <c r="SB18" s="20"/>
      <c r="SC18" s="20"/>
      <c r="SD18" s="20"/>
      <c r="SE18" s="20"/>
      <c r="SF18" s="20"/>
      <c r="SG18" s="20"/>
      <c r="SH18" s="20"/>
      <c r="SI18" s="20"/>
      <c r="SJ18" s="20"/>
      <c r="SK18" s="20"/>
      <c r="SL18" s="20"/>
      <c r="SM18" s="20"/>
      <c r="SN18" s="20"/>
      <c r="SO18" s="20"/>
      <c r="SP18" s="20"/>
      <c r="SQ18" s="20"/>
      <c r="SR18" s="20"/>
      <c r="SS18" s="20"/>
      <c r="ST18" s="20"/>
      <c r="SU18" s="20"/>
      <c r="SV18" s="20"/>
      <c r="SW18" s="20"/>
      <c r="SX18" s="20"/>
      <c r="SY18" s="20"/>
      <c r="SZ18" s="20"/>
      <c r="TA18" s="20"/>
      <c r="TB18" s="20"/>
      <c r="TC18" s="20"/>
      <c r="TD18" s="20"/>
      <c r="TE18" s="20"/>
      <c r="TF18" s="20"/>
      <c r="TG18" s="20"/>
      <c r="TH18" s="20"/>
      <c r="TI18" s="20"/>
      <c r="TJ18" s="20"/>
      <c r="TK18" s="20"/>
      <c r="TL18" s="20"/>
      <c r="TM18" s="20"/>
      <c r="TN18" s="20"/>
      <c r="TO18" s="20"/>
      <c r="TP18" s="20"/>
      <c r="TQ18" s="20"/>
      <c r="TR18" s="20"/>
      <c r="TS18" s="20"/>
      <c r="TT18" s="20"/>
      <c r="TU18" s="20"/>
      <c r="TV18" s="20"/>
      <c r="TW18" s="20"/>
      <c r="TX18" s="20"/>
      <c r="TY18" s="20"/>
      <c r="TZ18" s="20"/>
      <c r="UA18" s="20"/>
      <c r="UB18" s="20"/>
      <c r="UC18" s="20"/>
      <c r="UD18" s="20"/>
      <c r="UE18" s="20"/>
      <c r="UF18" s="20"/>
      <c r="UG18" s="20"/>
      <c r="UH18" s="20"/>
      <c r="UI18" s="20"/>
      <c r="UJ18" s="20"/>
      <c r="UK18" s="20"/>
      <c r="UL18" s="20"/>
      <c r="UM18" s="20"/>
      <c r="UN18" s="20"/>
      <c r="UO18" s="20"/>
      <c r="UP18" s="20"/>
      <c r="UQ18" s="20"/>
      <c r="UR18" s="20"/>
      <c r="US18" s="20"/>
      <c r="UT18" s="20"/>
      <c r="UU18" s="20"/>
      <c r="UV18" s="20"/>
      <c r="UW18" s="20"/>
      <c r="UX18" s="20"/>
      <c r="UY18" s="20"/>
      <c r="UZ18" s="20"/>
      <c r="VA18" s="20"/>
      <c r="VB18" s="20"/>
      <c r="VC18" s="20"/>
      <c r="VD18" s="20"/>
      <c r="VE18" s="20"/>
      <c r="VF18" s="20"/>
      <c r="VG18" s="20"/>
      <c r="VH18" s="20"/>
      <c r="VI18" s="20"/>
      <c r="VJ18" s="20"/>
      <c r="VK18" s="20"/>
      <c r="VL18" s="20"/>
      <c r="VM18" s="20"/>
      <c r="VN18" s="20"/>
      <c r="VO18" s="20"/>
      <c r="VP18" s="20"/>
      <c r="VQ18" s="20"/>
      <c r="VR18" s="20"/>
      <c r="VS18" s="20"/>
      <c r="VT18" s="20"/>
      <c r="VU18" s="20"/>
      <c r="VV18" s="20"/>
      <c r="VW18" s="20"/>
      <c r="VX18" s="20"/>
      <c r="VY18" s="20"/>
      <c r="VZ18" s="20"/>
      <c r="WA18" s="20"/>
      <c r="WB18" s="20"/>
      <c r="WC18" s="20"/>
      <c r="WD18" s="20"/>
      <c r="WE18" s="20"/>
      <c r="WF18" s="20"/>
      <c r="WG18" s="20"/>
      <c r="WH18" s="20"/>
      <c r="WI18" s="20"/>
      <c r="WJ18" s="20"/>
      <c r="WK18" s="20"/>
      <c r="WL18" s="20"/>
      <c r="WM18" s="20"/>
      <c r="WN18" s="20"/>
      <c r="WO18" s="20"/>
      <c r="WP18" s="20"/>
      <c r="WQ18" s="20"/>
      <c r="WR18" s="20"/>
      <c r="WS18" s="20"/>
      <c r="WT18" s="20"/>
      <c r="WU18" s="20"/>
      <c r="WV18" s="20"/>
      <c r="WW18" s="20"/>
      <c r="WX18" s="20"/>
      <c r="WY18" s="20"/>
      <c r="WZ18" s="20"/>
      <c r="XA18" s="20"/>
      <c r="XB18" s="20"/>
      <c r="XC18" s="20"/>
      <c r="XD18" s="20"/>
      <c r="XE18" s="20"/>
      <c r="XF18" s="20"/>
      <c r="XG18" s="20"/>
      <c r="XH18" s="20"/>
      <c r="XI18" s="20"/>
      <c r="XJ18" s="20"/>
      <c r="XK18" s="20"/>
      <c r="XL18" s="20"/>
      <c r="XM18" s="20"/>
      <c r="XN18" s="20"/>
      <c r="XO18" s="20"/>
      <c r="XP18" s="20"/>
      <c r="XQ18" s="20"/>
      <c r="XR18" s="20"/>
      <c r="XS18" s="20"/>
      <c r="XT18" s="20"/>
      <c r="XU18" s="20"/>
      <c r="XV18" s="20"/>
      <c r="XW18" s="20"/>
      <c r="XX18" s="20"/>
      <c r="XY18" s="20"/>
      <c r="XZ18" s="20"/>
      <c r="YA18" s="20"/>
      <c r="YB18" s="20"/>
      <c r="YC18" s="20"/>
      <c r="YD18" s="20"/>
      <c r="YE18" s="20"/>
      <c r="YF18" s="20"/>
      <c r="YG18" s="20"/>
      <c r="YH18" s="20"/>
      <c r="YI18" s="20"/>
      <c r="YJ18" s="20"/>
      <c r="YK18" s="20"/>
      <c r="YL18" s="20"/>
      <c r="YM18" s="20"/>
      <c r="YN18" s="20"/>
      <c r="YO18" s="20"/>
      <c r="YP18" s="20"/>
      <c r="YQ18" s="20"/>
      <c r="YR18" s="20"/>
      <c r="YS18" s="20"/>
      <c r="YT18" s="20"/>
      <c r="YU18" s="20"/>
      <c r="YV18" s="20"/>
      <c r="YW18" s="20"/>
      <c r="YX18" s="20"/>
      <c r="YY18" s="20"/>
      <c r="YZ18" s="20"/>
      <c r="ZA18" s="20"/>
      <c r="ZB18" s="20"/>
      <c r="ZC18" s="20"/>
      <c r="ZD18" s="20"/>
      <c r="ZE18" s="20"/>
      <c r="ZF18" s="20"/>
      <c r="ZG18" s="20"/>
      <c r="ZH18" s="20"/>
      <c r="ZI18" s="20"/>
      <c r="ZJ18" s="20"/>
      <c r="ZK18" s="20"/>
      <c r="ZL18" s="20"/>
      <c r="ZM18" s="20"/>
      <c r="ZN18" s="20"/>
      <c r="ZO18" s="20"/>
      <c r="ZP18" s="20"/>
      <c r="ZQ18" s="20"/>
      <c r="ZR18" s="20"/>
      <c r="ZS18" s="20"/>
      <c r="ZT18" s="20"/>
      <c r="ZU18" s="20"/>
      <c r="ZV18" s="20"/>
      <c r="ZW18" s="20"/>
      <c r="ZX18" s="20"/>
      <c r="ZY18" s="20"/>
      <c r="ZZ18" s="20"/>
      <c r="AAA18" s="20"/>
      <c r="AAB18" s="20"/>
      <c r="AAC18" s="20"/>
      <c r="AAD18" s="20"/>
      <c r="AAE18" s="20"/>
      <c r="AAF18" s="20"/>
      <c r="AAG18" s="20"/>
      <c r="AAH18" s="20"/>
      <c r="AAI18" s="20"/>
      <c r="AAJ18" s="20"/>
      <c r="AAK18" s="20"/>
      <c r="AAL18" s="20"/>
      <c r="AAM18" s="20"/>
      <c r="AAN18" s="20"/>
      <c r="AAO18" s="20"/>
      <c r="AAP18" s="20"/>
      <c r="AAQ18" s="20"/>
      <c r="AAR18" s="20"/>
      <c r="AAS18" s="20"/>
      <c r="AAT18" s="20"/>
      <c r="AAU18" s="20"/>
      <c r="AAV18" s="20"/>
      <c r="AAW18" s="20"/>
      <c r="AAX18" s="20"/>
      <c r="AAY18" s="20"/>
      <c r="AAZ18" s="20"/>
      <c r="ABA18" s="20"/>
      <c r="ABB18" s="20"/>
      <c r="ABC18" s="20"/>
      <c r="ABD18" s="20"/>
      <c r="ABE18" s="20"/>
      <c r="ABF18" s="20"/>
      <c r="ABG18" s="20"/>
      <c r="ABH18" s="20"/>
      <c r="ABI18" s="20"/>
      <c r="ABJ18" s="20"/>
      <c r="ABK18" s="20"/>
      <c r="ABL18" s="20"/>
      <c r="ABM18" s="20"/>
      <c r="ABN18" s="20"/>
      <c r="ABO18" s="20"/>
      <c r="ABP18" s="20"/>
      <c r="ABQ18" s="20"/>
      <c r="ABR18" s="20"/>
      <c r="ABS18" s="20"/>
      <c r="ABT18" s="20"/>
      <c r="ABU18" s="20"/>
      <c r="ABV18" s="20"/>
      <c r="ABW18" s="20"/>
      <c r="ABX18" s="20"/>
      <c r="ABY18" s="20"/>
      <c r="ABZ18" s="20"/>
      <c r="ACA18" s="20"/>
      <c r="ACB18" s="20"/>
      <c r="ACC18" s="20"/>
      <c r="ACD18" s="20"/>
      <c r="ACE18" s="20"/>
      <c r="ACF18" s="20"/>
      <c r="ACG18" s="20"/>
      <c r="ACH18" s="20"/>
      <c r="ACI18" s="20"/>
      <c r="ACJ18" s="20"/>
      <c r="ACK18" s="20"/>
      <c r="ACL18" s="20"/>
      <c r="ACM18" s="20"/>
      <c r="ACN18" s="20"/>
      <c r="ACO18" s="20"/>
      <c r="ACP18" s="20"/>
      <c r="ACQ18" s="20"/>
      <c r="ACR18" s="20"/>
      <c r="ACS18" s="20"/>
      <c r="ACT18" s="20"/>
      <c r="ACU18" s="20"/>
      <c r="ACV18" s="20"/>
      <c r="ACW18" s="20"/>
      <c r="ACX18" s="20"/>
      <c r="ACY18" s="20"/>
      <c r="ACZ18" s="20"/>
      <c r="ADA18" s="20"/>
      <c r="ADB18" s="20"/>
      <c r="ADC18" s="20"/>
      <c r="ADD18" s="20"/>
    </row>
    <row r="19" spans="1:784" ht="15" x14ac:dyDescent="0.25">
      <c r="B19" s="32"/>
      <c r="C19" s="14"/>
      <c r="D19" s="39"/>
      <c r="E19" s="39"/>
      <c r="F19" s="39"/>
      <c r="G19" s="39"/>
      <c r="H19" s="39"/>
      <c r="I19" s="9"/>
      <c r="J19" s="9"/>
      <c r="K19" s="15"/>
      <c r="Q19" s="31"/>
    </row>
    <row r="20" spans="1:784" ht="15.75" x14ac:dyDescent="0.25">
      <c r="B20" s="32"/>
      <c r="C20" s="14"/>
      <c r="D20" s="228" t="s">
        <v>8</v>
      </c>
      <c r="E20" s="228"/>
      <c r="F20" s="228"/>
      <c r="G20" s="228"/>
      <c r="H20" s="229"/>
      <c r="I20" s="226" t="s">
        <v>7</v>
      </c>
      <c r="J20" s="227"/>
      <c r="K20" s="15"/>
      <c r="Q20" s="31"/>
    </row>
    <row r="21" spans="1:784" ht="15" x14ac:dyDescent="0.25">
      <c r="B21" s="32"/>
      <c r="C21" s="14"/>
      <c r="D21" s="39"/>
      <c r="E21" s="39"/>
      <c r="F21" s="39"/>
      <c r="G21" s="39"/>
      <c r="H21" s="39"/>
      <c r="I21" s="9"/>
      <c r="J21" s="9"/>
      <c r="K21" s="15"/>
      <c r="Q21" s="31"/>
    </row>
    <row r="22" spans="1:784" ht="15.75" x14ac:dyDescent="0.25">
      <c r="B22" s="32"/>
      <c r="C22" s="14"/>
      <c r="D22" s="228" t="s">
        <v>9</v>
      </c>
      <c r="E22" s="228"/>
      <c r="F22" s="228"/>
      <c r="G22" s="228"/>
      <c r="H22" s="229"/>
      <c r="I22" s="226" t="s">
        <v>7</v>
      </c>
      <c r="J22" s="227"/>
      <c r="K22" s="13"/>
      <c r="Q22" s="31"/>
    </row>
    <row r="23" spans="1:784" ht="15.75" thickBot="1" x14ac:dyDescent="0.3">
      <c r="B23" s="32"/>
      <c r="C23" s="16"/>
      <c r="D23" s="17"/>
      <c r="E23" s="17"/>
      <c r="F23" s="17"/>
      <c r="G23" s="17"/>
      <c r="H23" s="17"/>
      <c r="I23" s="17"/>
      <c r="J23" s="17"/>
      <c r="K23" s="18"/>
      <c r="Q23" s="31"/>
    </row>
    <row r="24" spans="1:784" x14ac:dyDescent="0.2">
      <c r="B24" s="32"/>
      <c r="Q24" s="31"/>
    </row>
    <row r="25" spans="1:784" x14ac:dyDescent="0.2">
      <c r="B25" s="32"/>
      <c r="Q25" s="31"/>
    </row>
    <row r="26" spans="1:784" x14ac:dyDescent="0.2">
      <c r="B26" s="32"/>
      <c r="Q26" s="31"/>
    </row>
    <row r="27" spans="1:784" x14ac:dyDescent="0.2">
      <c r="B27" s="32"/>
      <c r="Q27" s="31"/>
    </row>
    <row r="28" spans="1:784" x14ac:dyDescent="0.2">
      <c r="B28" s="32"/>
      <c r="Q28" s="31"/>
    </row>
    <row r="29" spans="1:784" x14ac:dyDescent="0.2">
      <c r="B29" s="32"/>
      <c r="Q29" s="31"/>
    </row>
    <row r="30" spans="1:784" x14ac:dyDescent="0.2">
      <c r="B30" s="32"/>
      <c r="Q30" s="31"/>
    </row>
    <row r="31" spans="1:784" x14ac:dyDescent="0.2">
      <c r="B31" s="32"/>
      <c r="Q31" s="31"/>
    </row>
    <row r="32" spans="1:784" x14ac:dyDescent="0.2">
      <c r="B32" s="32"/>
      <c r="G32" s="197"/>
      <c r="Q32" s="31"/>
    </row>
    <row r="33" spans="2:17" x14ac:dyDescent="0.2">
      <c r="B33" s="32"/>
      <c r="Q33" s="31"/>
    </row>
    <row r="34" spans="2:17" x14ac:dyDescent="0.2">
      <c r="B34" s="32"/>
      <c r="Q34" s="31"/>
    </row>
    <row r="35" spans="2:17" x14ac:dyDescent="0.2">
      <c r="B35" s="32"/>
      <c r="Q35" s="31"/>
    </row>
    <row r="36" spans="2:17" x14ac:dyDescent="0.2">
      <c r="B36" s="32"/>
      <c r="Q36" s="31"/>
    </row>
    <row r="37" spans="2:17" x14ac:dyDescent="0.2">
      <c r="B37" s="32"/>
      <c r="Q37" s="31"/>
    </row>
    <row r="38" spans="2:17" x14ac:dyDescent="0.2">
      <c r="B38" s="32"/>
      <c r="Q38" s="31"/>
    </row>
    <row r="39" spans="2:17" x14ac:dyDescent="0.2">
      <c r="B39" s="32"/>
      <c r="Q39" s="31"/>
    </row>
    <row r="40" spans="2:17" x14ac:dyDescent="0.2">
      <c r="B40" s="32"/>
      <c r="Q40" s="31"/>
    </row>
    <row r="41" spans="2:17" x14ac:dyDescent="0.2">
      <c r="B41" s="32"/>
      <c r="Q41" s="31"/>
    </row>
    <row r="42" spans="2:17" ht="15" thickBot="1" x14ac:dyDescent="0.25">
      <c r="B42" s="33"/>
      <c r="C42" s="34"/>
      <c r="D42" s="34"/>
      <c r="E42" s="34"/>
      <c r="F42" s="34"/>
      <c r="G42" s="34"/>
      <c r="H42" s="34"/>
      <c r="I42" s="34"/>
      <c r="J42" s="34"/>
      <c r="K42" s="34"/>
      <c r="L42" s="34"/>
      <c r="M42" s="34"/>
      <c r="N42" s="34"/>
      <c r="O42" s="34"/>
      <c r="P42" s="34"/>
      <c r="Q42" s="35"/>
    </row>
    <row r="43" spans="2:17" x14ac:dyDescent="0.2">
      <c r="B43" s="46"/>
      <c r="C43" s="46"/>
      <c r="D43" s="46"/>
      <c r="E43" s="46"/>
      <c r="F43" s="46"/>
      <c r="G43" s="46"/>
      <c r="H43" s="46"/>
      <c r="I43" s="46"/>
      <c r="J43" s="46"/>
      <c r="K43" s="46"/>
      <c r="L43" s="46"/>
      <c r="M43" s="46"/>
      <c r="N43" s="46"/>
      <c r="O43" s="46"/>
      <c r="P43" s="46"/>
      <c r="Q43" s="46"/>
    </row>
    <row r="44" spans="2:17" x14ac:dyDescent="0.2">
      <c r="B44" s="21"/>
      <c r="C44" s="21"/>
      <c r="D44" s="21"/>
      <c r="E44" s="21"/>
      <c r="F44" s="21"/>
      <c r="G44" s="21"/>
      <c r="H44" s="21"/>
      <c r="I44" s="21"/>
      <c r="J44" s="21"/>
      <c r="K44" s="21"/>
      <c r="L44" s="21"/>
      <c r="M44" s="21"/>
      <c r="N44" s="21"/>
      <c r="O44" s="21"/>
      <c r="P44" s="21"/>
      <c r="Q44" s="21"/>
    </row>
    <row r="45" spans="2:17" s="21" customFormat="1" x14ac:dyDescent="0.2"/>
    <row r="46" spans="2:17" s="21" customFormat="1" x14ac:dyDescent="0.2"/>
    <row r="47" spans="2:17" x14ac:dyDescent="0.2">
      <c r="B47" s="21"/>
      <c r="C47" s="21"/>
      <c r="D47" s="21"/>
      <c r="E47" s="21"/>
      <c r="F47" s="21"/>
      <c r="G47" s="21"/>
      <c r="H47" s="21"/>
      <c r="I47" s="21"/>
      <c r="J47" s="21"/>
      <c r="K47" s="21"/>
      <c r="L47" s="21"/>
      <c r="M47" s="21"/>
      <c r="N47" s="21"/>
      <c r="O47" s="21"/>
      <c r="P47" s="21"/>
      <c r="Q47" s="21"/>
    </row>
    <row r="48" spans="2:17" x14ac:dyDescent="0.2">
      <c r="B48" s="21"/>
      <c r="C48" s="21"/>
      <c r="D48" s="21"/>
      <c r="E48" s="21"/>
      <c r="F48" s="21"/>
      <c r="G48" s="21"/>
      <c r="H48" s="21"/>
      <c r="I48" s="21"/>
      <c r="J48" s="21"/>
      <c r="K48" s="21"/>
      <c r="L48" s="21"/>
      <c r="M48" s="21"/>
      <c r="N48" s="21"/>
      <c r="O48" s="21"/>
      <c r="P48" s="21"/>
      <c r="Q48" s="21"/>
    </row>
    <row r="49" spans="2:17" x14ac:dyDescent="0.2">
      <c r="B49" s="21"/>
      <c r="C49" s="21"/>
      <c r="D49" s="21"/>
      <c r="E49" s="21"/>
      <c r="F49" s="21"/>
      <c r="G49" s="21"/>
      <c r="H49" s="21"/>
      <c r="I49" s="21"/>
      <c r="J49" s="21"/>
      <c r="K49" s="21"/>
      <c r="L49" s="21"/>
      <c r="M49" s="21"/>
      <c r="N49" s="21"/>
      <c r="O49" s="21"/>
      <c r="P49" s="21"/>
      <c r="Q49" s="21"/>
    </row>
    <row r="50" spans="2:17" x14ac:dyDescent="0.2">
      <c r="B50" s="21"/>
      <c r="C50" s="21"/>
      <c r="D50" s="21"/>
      <c r="E50" s="21"/>
      <c r="F50" s="21"/>
      <c r="G50" s="21"/>
      <c r="H50" s="21"/>
      <c r="I50" s="21"/>
      <c r="J50" s="21"/>
      <c r="K50" s="21"/>
      <c r="L50" s="21"/>
      <c r="M50" s="21"/>
      <c r="N50" s="21"/>
      <c r="O50" s="21"/>
      <c r="P50" s="21"/>
      <c r="Q50" s="21"/>
    </row>
    <row r="51" spans="2:17" x14ac:dyDescent="0.2">
      <c r="B51" s="21"/>
      <c r="C51" s="21"/>
      <c r="D51" s="21"/>
      <c r="E51" s="21"/>
      <c r="F51" s="21"/>
      <c r="G51" s="21"/>
      <c r="H51" s="21"/>
      <c r="I51" s="21"/>
      <c r="J51" s="21"/>
      <c r="K51" s="21"/>
      <c r="L51" s="21"/>
      <c r="M51" s="21"/>
      <c r="N51" s="21"/>
      <c r="O51" s="21"/>
      <c r="P51" s="21"/>
      <c r="Q51" s="21"/>
    </row>
    <row r="52" spans="2:17" x14ac:dyDescent="0.2">
      <c r="B52" s="21"/>
      <c r="C52" s="21"/>
      <c r="D52" s="21"/>
      <c r="E52" s="21"/>
      <c r="F52" s="21"/>
      <c r="G52" s="21"/>
      <c r="H52" s="21"/>
      <c r="I52" s="21"/>
      <c r="J52" s="21"/>
      <c r="K52" s="21"/>
      <c r="L52" s="21"/>
      <c r="M52" s="21"/>
      <c r="N52" s="21"/>
      <c r="O52" s="21"/>
      <c r="P52" s="21"/>
      <c r="Q52" s="21"/>
    </row>
    <row r="53" spans="2:17" x14ac:dyDescent="0.2">
      <c r="B53" s="21"/>
      <c r="C53" s="21"/>
      <c r="D53" s="21"/>
      <c r="E53" s="21"/>
      <c r="F53" s="21"/>
      <c r="G53" s="21"/>
      <c r="H53" s="21"/>
      <c r="I53" s="21"/>
      <c r="J53" s="21"/>
      <c r="K53" s="21"/>
      <c r="L53" s="21"/>
      <c r="M53" s="21"/>
      <c r="N53" s="21"/>
      <c r="O53" s="21"/>
      <c r="P53" s="21"/>
      <c r="Q53" s="21"/>
    </row>
    <row r="54" spans="2:17" x14ac:dyDescent="0.2">
      <c r="B54" s="21"/>
      <c r="C54" s="21"/>
      <c r="D54" s="21"/>
      <c r="E54" s="21"/>
      <c r="F54" s="21"/>
      <c r="G54" s="21"/>
      <c r="H54" s="21"/>
      <c r="I54" s="21"/>
      <c r="J54" s="21"/>
      <c r="K54" s="21"/>
      <c r="L54" s="21"/>
      <c r="M54" s="21"/>
      <c r="N54" s="21"/>
      <c r="O54" s="21"/>
      <c r="P54" s="21"/>
      <c r="Q54" s="21"/>
    </row>
    <row r="55" spans="2:17" x14ac:dyDescent="0.2">
      <c r="B55" s="21"/>
      <c r="C55" s="21"/>
      <c r="D55" s="21"/>
      <c r="E55" s="21"/>
      <c r="F55" s="21"/>
      <c r="G55" s="21"/>
      <c r="H55" s="21"/>
      <c r="I55" s="21"/>
      <c r="J55" s="21"/>
      <c r="K55" s="21"/>
      <c r="L55" s="21"/>
      <c r="M55" s="21"/>
      <c r="N55" s="21"/>
      <c r="O55" s="21"/>
      <c r="P55" s="21"/>
      <c r="Q55" s="21"/>
    </row>
    <row r="56" spans="2:17" x14ac:dyDescent="0.2">
      <c r="B56" s="21"/>
      <c r="C56" s="21"/>
      <c r="D56" s="21"/>
      <c r="E56" s="21"/>
      <c r="F56" s="21"/>
      <c r="G56" s="21"/>
      <c r="H56" s="21"/>
      <c r="I56" s="21"/>
      <c r="J56" s="21"/>
      <c r="K56" s="21"/>
      <c r="L56" s="21"/>
      <c r="M56" s="21"/>
      <c r="N56" s="21"/>
      <c r="O56" s="21"/>
      <c r="P56" s="21"/>
      <c r="Q56" s="21"/>
    </row>
    <row r="57" spans="2:17" x14ac:dyDescent="0.2">
      <c r="B57" s="21"/>
      <c r="C57" s="21"/>
      <c r="D57" s="21"/>
      <c r="E57" s="21"/>
      <c r="F57" s="21"/>
      <c r="G57" s="21"/>
      <c r="H57" s="21"/>
      <c r="I57" s="21"/>
      <c r="J57" s="21"/>
      <c r="K57" s="21"/>
      <c r="L57" s="21"/>
      <c r="M57" s="21"/>
      <c r="N57" s="21"/>
      <c r="O57" s="21"/>
      <c r="P57" s="21"/>
      <c r="Q57" s="21"/>
    </row>
    <row r="58" spans="2:17" x14ac:dyDescent="0.2">
      <c r="B58" s="21"/>
      <c r="C58" s="21"/>
      <c r="D58" s="21"/>
      <c r="E58" s="21"/>
      <c r="F58" s="21"/>
      <c r="G58" s="21"/>
      <c r="H58" s="21"/>
      <c r="I58" s="21"/>
      <c r="J58" s="21"/>
      <c r="K58" s="21"/>
      <c r="L58" s="21"/>
      <c r="M58" s="21"/>
      <c r="N58" s="21"/>
      <c r="O58" s="21"/>
      <c r="P58" s="21"/>
      <c r="Q58" s="21"/>
    </row>
    <row r="59" spans="2:17" x14ac:dyDescent="0.2">
      <c r="B59" s="21"/>
      <c r="C59" s="21"/>
      <c r="D59" s="21"/>
      <c r="E59" s="21"/>
      <c r="F59" s="21"/>
      <c r="G59" s="21"/>
      <c r="H59" s="21"/>
      <c r="I59" s="21"/>
      <c r="J59" s="21"/>
      <c r="K59" s="21"/>
      <c r="L59" s="21"/>
      <c r="M59" s="21"/>
      <c r="N59" s="21"/>
      <c r="O59" s="21"/>
      <c r="P59" s="21"/>
      <c r="Q59" s="21"/>
    </row>
    <row r="60" spans="2:17" x14ac:dyDescent="0.2">
      <c r="B60" s="21"/>
      <c r="C60" s="21"/>
      <c r="D60" s="21"/>
      <c r="E60" s="21"/>
      <c r="F60" s="21"/>
      <c r="G60" s="21"/>
      <c r="H60" s="21"/>
      <c r="I60" s="21"/>
      <c r="J60" s="21"/>
      <c r="K60" s="21"/>
      <c r="L60" s="21"/>
      <c r="M60" s="21"/>
      <c r="N60" s="21"/>
      <c r="O60" s="21"/>
      <c r="P60" s="21"/>
      <c r="Q60" s="21"/>
    </row>
    <row r="61" spans="2:17" x14ac:dyDescent="0.2">
      <c r="B61" s="21"/>
      <c r="C61" s="21"/>
      <c r="D61" s="21"/>
      <c r="E61" s="21"/>
      <c r="F61" s="21"/>
      <c r="G61" s="21"/>
      <c r="H61" s="21"/>
      <c r="I61" s="21"/>
      <c r="J61" s="21"/>
      <c r="K61" s="21"/>
      <c r="L61" s="21"/>
      <c r="M61" s="21"/>
      <c r="N61" s="21"/>
      <c r="O61" s="21"/>
      <c r="P61" s="21"/>
      <c r="Q61" s="21"/>
    </row>
    <row r="62" spans="2:17" x14ac:dyDescent="0.2">
      <c r="B62" s="21"/>
      <c r="C62" s="21"/>
      <c r="D62" s="21"/>
      <c r="E62" s="21"/>
      <c r="F62" s="21"/>
      <c r="G62" s="21"/>
      <c r="H62" s="21"/>
      <c r="I62" s="21"/>
      <c r="J62" s="21"/>
      <c r="K62" s="21"/>
      <c r="L62" s="21"/>
      <c r="M62" s="21"/>
      <c r="N62" s="21"/>
      <c r="O62" s="21"/>
      <c r="P62" s="21"/>
      <c r="Q62" s="21"/>
    </row>
    <row r="63" spans="2:17" x14ac:dyDescent="0.2">
      <c r="B63" s="21"/>
      <c r="C63" s="21"/>
      <c r="D63" s="21"/>
      <c r="E63" s="21"/>
      <c r="F63" s="21"/>
      <c r="G63" s="21"/>
      <c r="H63" s="21"/>
      <c r="I63" s="21"/>
      <c r="J63" s="21"/>
      <c r="K63" s="21"/>
      <c r="L63" s="21"/>
      <c r="M63" s="21"/>
      <c r="N63" s="21"/>
      <c r="O63" s="21"/>
      <c r="P63" s="21"/>
      <c r="Q63" s="21"/>
    </row>
    <row r="64" spans="2:17" x14ac:dyDescent="0.2">
      <c r="B64" s="21"/>
      <c r="C64" s="21"/>
      <c r="D64" s="21"/>
      <c r="E64" s="21"/>
      <c r="F64" s="21"/>
      <c r="G64" s="21"/>
      <c r="H64" s="21"/>
      <c r="I64" s="21"/>
      <c r="J64" s="21"/>
      <c r="K64" s="21"/>
      <c r="L64" s="21"/>
      <c r="M64" s="21"/>
      <c r="N64" s="21"/>
      <c r="O64" s="21"/>
      <c r="P64" s="21"/>
      <c r="Q64" s="21"/>
    </row>
    <row r="65" spans="2:17" x14ac:dyDescent="0.2">
      <c r="B65" s="21"/>
      <c r="C65" s="21"/>
      <c r="D65" s="21"/>
      <c r="E65" s="21"/>
      <c r="F65" s="21"/>
      <c r="G65" s="21"/>
      <c r="H65" s="21"/>
      <c r="I65" s="21"/>
      <c r="J65" s="21"/>
      <c r="K65" s="21"/>
      <c r="L65" s="21"/>
      <c r="M65" s="21"/>
      <c r="N65" s="21"/>
      <c r="O65" s="21"/>
      <c r="P65" s="21"/>
      <c r="Q65" s="21"/>
    </row>
    <row r="66" spans="2:17" s="21" customFormat="1" x14ac:dyDescent="0.2"/>
    <row r="67" spans="2:17" s="21" customFormat="1" x14ac:dyDescent="0.2"/>
    <row r="68" spans="2:17" s="21" customFormat="1" x14ac:dyDescent="0.2"/>
    <row r="69" spans="2:17" s="21" customFormat="1" x14ac:dyDescent="0.2"/>
    <row r="70" spans="2:17" s="21" customFormat="1" x14ac:dyDescent="0.2"/>
    <row r="71" spans="2:17" s="21" customFormat="1" x14ac:dyDescent="0.2"/>
    <row r="72" spans="2:17" s="21" customFormat="1" x14ac:dyDescent="0.2"/>
    <row r="73" spans="2:17" s="21" customFormat="1" x14ac:dyDescent="0.2"/>
    <row r="74" spans="2:17" s="21" customFormat="1" x14ac:dyDescent="0.2"/>
    <row r="75" spans="2:17" s="21" customFormat="1" x14ac:dyDescent="0.2"/>
    <row r="76" spans="2:17" s="21" customFormat="1" x14ac:dyDescent="0.2"/>
    <row r="77" spans="2:17" s="21" customFormat="1" x14ac:dyDescent="0.2"/>
    <row r="78" spans="2:17" s="21" customFormat="1" x14ac:dyDescent="0.2"/>
    <row r="79" spans="2:17" s="21" customFormat="1" x14ac:dyDescent="0.2"/>
    <row r="80" spans="2:17" s="21" customFormat="1" x14ac:dyDescent="0.2"/>
    <row r="81" s="21" customFormat="1" x14ac:dyDescent="0.2"/>
    <row r="82" s="21" customFormat="1" x14ac:dyDescent="0.2"/>
    <row r="83" s="21" customFormat="1" x14ac:dyDescent="0.2"/>
    <row r="84" s="21" customFormat="1" x14ac:dyDescent="0.2"/>
    <row r="85" s="21" customFormat="1" x14ac:dyDescent="0.2"/>
    <row r="86" s="21" customFormat="1" x14ac:dyDescent="0.2"/>
    <row r="87" s="21" customFormat="1" x14ac:dyDescent="0.2"/>
    <row r="88" s="21" customFormat="1" x14ac:dyDescent="0.2"/>
    <row r="89" s="21" customFormat="1" x14ac:dyDescent="0.2"/>
    <row r="90" s="21" customFormat="1" x14ac:dyDescent="0.2"/>
    <row r="91" s="21" customFormat="1" x14ac:dyDescent="0.2"/>
    <row r="92" s="21" customFormat="1" x14ac:dyDescent="0.2"/>
    <row r="93" s="21" customFormat="1" x14ac:dyDescent="0.2"/>
    <row r="94" s="21" customFormat="1" x14ac:dyDescent="0.2"/>
    <row r="95" s="21" customFormat="1" x14ac:dyDescent="0.2"/>
    <row r="96" s="21" customFormat="1" x14ac:dyDescent="0.2"/>
    <row r="97" s="21" customFormat="1" x14ac:dyDescent="0.2"/>
    <row r="98" s="21" customFormat="1" x14ac:dyDescent="0.2"/>
    <row r="99" s="21" customFormat="1" x14ac:dyDescent="0.2"/>
    <row r="100" s="21" customFormat="1" x14ac:dyDescent="0.2"/>
    <row r="101" s="21" customFormat="1" x14ac:dyDescent="0.2"/>
    <row r="102" s="21" customFormat="1" x14ac:dyDescent="0.2"/>
    <row r="103" s="21" customFormat="1" x14ac:dyDescent="0.2"/>
    <row r="104" s="21" customFormat="1" x14ac:dyDescent="0.2"/>
    <row r="105" s="21" customFormat="1" x14ac:dyDescent="0.2"/>
    <row r="106" s="21" customFormat="1" x14ac:dyDescent="0.2"/>
    <row r="107" s="21" customFormat="1" x14ac:dyDescent="0.2"/>
    <row r="108" s="21" customFormat="1" x14ac:dyDescent="0.2"/>
    <row r="109" s="21" customFormat="1" x14ac:dyDescent="0.2"/>
    <row r="110" s="21" customFormat="1" x14ac:dyDescent="0.2"/>
    <row r="111" s="21" customFormat="1" x14ac:dyDescent="0.2"/>
    <row r="112" s="21" customFormat="1" x14ac:dyDescent="0.2"/>
    <row r="113" s="21" customFormat="1" x14ac:dyDescent="0.2"/>
    <row r="114" s="21" customFormat="1" x14ac:dyDescent="0.2"/>
    <row r="115" s="21" customFormat="1" x14ac:dyDescent="0.2"/>
    <row r="116" s="21" customFormat="1" x14ac:dyDescent="0.2"/>
    <row r="117" s="21" customFormat="1" x14ac:dyDescent="0.2"/>
    <row r="118" s="21" customFormat="1" x14ac:dyDescent="0.2"/>
    <row r="119" s="21" customFormat="1" x14ac:dyDescent="0.2"/>
    <row r="120" s="21" customFormat="1" x14ac:dyDescent="0.2"/>
    <row r="121" s="21" customFormat="1" x14ac:dyDescent="0.2"/>
    <row r="122" s="21" customFormat="1" x14ac:dyDescent="0.2"/>
    <row r="123" s="21" customFormat="1" x14ac:dyDescent="0.2"/>
    <row r="124" s="21" customFormat="1" x14ac:dyDescent="0.2"/>
    <row r="125" s="21" customFormat="1" x14ac:dyDescent="0.2"/>
    <row r="126" s="21" customFormat="1" x14ac:dyDescent="0.2"/>
    <row r="127" s="21" customFormat="1" x14ac:dyDescent="0.2"/>
    <row r="128" s="21" customFormat="1" x14ac:dyDescent="0.2"/>
    <row r="129" s="21" customFormat="1" x14ac:dyDescent="0.2"/>
    <row r="130" s="21" customFormat="1" x14ac:dyDescent="0.2"/>
    <row r="131" s="21" customFormat="1" x14ac:dyDescent="0.2"/>
    <row r="132" s="21" customFormat="1" x14ac:dyDescent="0.2"/>
    <row r="133" s="21" customFormat="1" x14ac:dyDescent="0.2"/>
    <row r="134" s="21" customFormat="1" x14ac:dyDescent="0.2"/>
    <row r="135" s="21" customFormat="1" x14ac:dyDescent="0.2"/>
    <row r="136" s="21" customFormat="1" x14ac:dyDescent="0.2"/>
    <row r="137" s="21" customFormat="1" x14ac:dyDescent="0.2"/>
    <row r="138" s="21" customFormat="1" x14ac:dyDescent="0.2"/>
    <row r="139" s="21" customFormat="1" x14ac:dyDescent="0.2"/>
    <row r="140" s="21" customFormat="1" x14ac:dyDescent="0.2"/>
    <row r="141" s="21" customFormat="1" x14ac:dyDescent="0.2"/>
    <row r="142" s="21" customFormat="1" x14ac:dyDescent="0.2"/>
    <row r="143" s="21" customFormat="1" x14ac:dyDescent="0.2"/>
    <row r="144" s="21" customFormat="1" x14ac:dyDescent="0.2"/>
    <row r="145" s="21" customFormat="1" x14ac:dyDescent="0.2"/>
    <row r="146" s="21" customFormat="1" x14ac:dyDescent="0.2"/>
    <row r="147" s="21" customFormat="1" x14ac:dyDescent="0.2"/>
    <row r="148" s="21" customFormat="1" x14ac:dyDescent="0.2"/>
    <row r="149" s="21" customFormat="1" x14ac:dyDescent="0.2"/>
    <row r="150" s="21" customFormat="1" x14ac:dyDescent="0.2"/>
    <row r="151" s="21" customFormat="1" x14ac:dyDescent="0.2"/>
    <row r="152" s="21" customFormat="1" x14ac:dyDescent="0.2"/>
    <row r="153" s="21" customFormat="1" x14ac:dyDescent="0.2"/>
    <row r="154" s="21" customFormat="1" x14ac:dyDescent="0.2"/>
    <row r="155" s="21" customFormat="1" x14ac:dyDescent="0.2"/>
    <row r="156" s="21" customFormat="1" x14ac:dyDescent="0.2"/>
    <row r="157" s="21" customFormat="1" x14ac:dyDescent="0.2"/>
    <row r="158" s="21" customFormat="1" x14ac:dyDescent="0.2"/>
    <row r="159" s="21" customFormat="1" x14ac:dyDescent="0.2"/>
    <row r="160" s="21" customFormat="1" x14ac:dyDescent="0.2"/>
    <row r="161" s="21" customFormat="1" x14ac:dyDescent="0.2"/>
    <row r="162" s="21" customFormat="1" x14ac:dyDescent="0.2"/>
    <row r="163" s="21" customFormat="1" x14ac:dyDescent="0.2"/>
    <row r="164" s="21" customFormat="1" x14ac:dyDescent="0.2"/>
    <row r="165" s="21" customFormat="1" x14ac:dyDescent="0.2"/>
    <row r="166" s="21" customFormat="1" x14ac:dyDescent="0.2"/>
    <row r="167" s="21" customFormat="1" x14ac:dyDescent="0.2"/>
    <row r="168" s="21" customFormat="1" x14ac:dyDescent="0.2"/>
    <row r="169" s="21" customFormat="1" x14ac:dyDescent="0.2"/>
    <row r="170" s="21" customFormat="1" x14ac:dyDescent="0.2"/>
    <row r="171" s="21" customFormat="1" x14ac:dyDescent="0.2"/>
    <row r="172" s="21" customFormat="1" x14ac:dyDescent="0.2"/>
    <row r="173" s="21" customFormat="1" x14ac:dyDescent="0.2"/>
    <row r="174" s="21" customFormat="1" x14ac:dyDescent="0.2"/>
    <row r="175" s="21" customFormat="1" x14ac:dyDescent="0.2"/>
    <row r="176" s="21" customFormat="1" x14ac:dyDescent="0.2"/>
    <row r="177" s="21" customFormat="1" x14ac:dyDescent="0.2"/>
    <row r="178" s="21" customFormat="1" x14ac:dyDescent="0.2"/>
    <row r="179" s="21" customFormat="1" x14ac:dyDescent="0.2"/>
    <row r="180" s="21" customFormat="1" x14ac:dyDescent="0.2"/>
    <row r="181" s="21" customFormat="1" x14ac:dyDescent="0.2"/>
    <row r="182" s="21" customFormat="1" x14ac:dyDescent="0.2"/>
    <row r="183" s="21" customFormat="1" x14ac:dyDescent="0.2"/>
    <row r="184" s="21" customFormat="1" x14ac:dyDescent="0.2"/>
    <row r="185" s="21" customFormat="1" x14ac:dyDescent="0.2"/>
    <row r="186" s="21" customFormat="1" x14ac:dyDescent="0.2"/>
    <row r="187" s="21" customFormat="1" x14ac:dyDescent="0.2"/>
    <row r="188" s="21" customFormat="1" x14ac:dyDescent="0.2"/>
    <row r="189" s="21" customFormat="1" x14ac:dyDescent="0.2"/>
    <row r="190" s="21" customFormat="1" x14ac:dyDescent="0.2"/>
    <row r="191" s="21" customFormat="1" x14ac:dyDescent="0.2"/>
    <row r="192" s="21" customFormat="1" x14ac:dyDescent="0.2"/>
    <row r="193" s="21" customFormat="1" x14ac:dyDescent="0.2"/>
    <row r="194" s="21" customFormat="1" x14ac:dyDescent="0.2"/>
    <row r="195" s="21" customFormat="1" x14ac:dyDescent="0.2"/>
    <row r="196" s="21" customFormat="1" x14ac:dyDescent="0.2"/>
    <row r="197" s="21" customFormat="1" x14ac:dyDescent="0.2"/>
    <row r="198" s="21" customFormat="1" x14ac:dyDescent="0.2"/>
    <row r="199" s="21" customFormat="1" x14ac:dyDescent="0.2"/>
    <row r="200" s="21" customFormat="1" x14ac:dyDescent="0.2"/>
    <row r="201" s="21" customFormat="1" x14ac:dyDescent="0.2"/>
    <row r="202" s="21" customFormat="1" x14ac:dyDescent="0.2"/>
    <row r="203" s="21" customFormat="1" x14ac:dyDescent="0.2"/>
    <row r="204" s="21" customFormat="1" x14ac:dyDescent="0.2"/>
    <row r="205" s="21" customFormat="1" x14ac:dyDescent="0.2"/>
    <row r="206" s="21" customFormat="1" x14ac:dyDescent="0.2"/>
    <row r="207" s="21" customFormat="1" x14ac:dyDescent="0.2"/>
    <row r="208" s="21" customFormat="1" x14ac:dyDescent="0.2"/>
    <row r="209" s="21" customFormat="1" x14ac:dyDescent="0.2"/>
    <row r="210" s="21" customFormat="1" x14ac:dyDescent="0.2"/>
    <row r="211" s="21" customFormat="1" x14ac:dyDescent="0.2"/>
    <row r="212" s="21" customFormat="1" x14ac:dyDescent="0.2"/>
    <row r="213" s="21" customFormat="1" x14ac:dyDescent="0.2"/>
    <row r="214" s="21" customFormat="1" x14ac:dyDescent="0.2"/>
    <row r="215" s="21" customFormat="1" x14ac:dyDescent="0.2"/>
    <row r="216" s="21" customFormat="1" x14ac:dyDescent="0.2"/>
    <row r="217" s="21" customFormat="1" x14ac:dyDescent="0.2"/>
    <row r="218" s="21" customFormat="1" x14ac:dyDescent="0.2"/>
    <row r="219" s="21" customFormat="1" x14ac:dyDescent="0.2"/>
    <row r="220" s="21" customFormat="1" x14ac:dyDescent="0.2"/>
    <row r="221" s="21" customFormat="1" x14ac:dyDescent="0.2"/>
    <row r="222" s="21" customFormat="1" x14ac:dyDescent="0.2"/>
    <row r="223" s="21" customFormat="1" x14ac:dyDescent="0.2"/>
    <row r="224" s="21" customFormat="1" x14ac:dyDescent="0.2"/>
    <row r="225" s="21" customFormat="1" x14ac:dyDescent="0.2"/>
    <row r="226" s="21" customFormat="1" x14ac:dyDescent="0.2"/>
    <row r="227" s="21" customFormat="1" x14ac:dyDescent="0.2"/>
    <row r="228" s="21" customFormat="1" x14ac:dyDescent="0.2"/>
    <row r="229" s="21" customFormat="1" x14ac:dyDescent="0.2"/>
    <row r="230" s="21" customFormat="1" x14ac:dyDescent="0.2"/>
    <row r="231" s="21" customFormat="1" x14ac:dyDescent="0.2"/>
    <row r="232" s="21" customFormat="1" x14ac:dyDescent="0.2"/>
    <row r="233" s="21" customFormat="1" x14ac:dyDescent="0.2"/>
    <row r="234" s="21" customFormat="1" x14ac:dyDescent="0.2"/>
    <row r="235" s="21" customFormat="1" x14ac:dyDescent="0.2"/>
    <row r="236" s="21" customFormat="1" x14ac:dyDescent="0.2"/>
    <row r="237" s="21" customFormat="1" x14ac:dyDescent="0.2"/>
    <row r="238" s="21" customFormat="1" x14ac:dyDescent="0.2"/>
    <row r="239" s="21" customFormat="1" x14ac:dyDescent="0.2"/>
    <row r="240" s="21" customFormat="1" x14ac:dyDescent="0.2"/>
    <row r="241" s="21" customFormat="1" x14ac:dyDescent="0.2"/>
    <row r="242" s="21" customFormat="1" x14ac:dyDescent="0.2"/>
    <row r="243" s="21" customFormat="1" x14ac:dyDescent="0.2"/>
    <row r="244" s="21" customFormat="1" x14ac:dyDescent="0.2"/>
    <row r="245" s="21" customFormat="1" x14ac:dyDescent="0.2"/>
    <row r="246" s="21" customFormat="1" x14ac:dyDescent="0.2"/>
    <row r="247" s="21" customFormat="1" x14ac:dyDescent="0.2"/>
    <row r="248" s="21" customFormat="1" x14ac:dyDescent="0.2"/>
    <row r="249" s="21" customFormat="1" x14ac:dyDescent="0.2"/>
    <row r="250" s="21" customFormat="1" x14ac:dyDescent="0.2"/>
    <row r="251" s="21" customFormat="1" x14ac:dyDescent="0.2"/>
    <row r="252" s="21" customFormat="1" x14ac:dyDescent="0.2"/>
    <row r="253" s="21" customFormat="1" x14ac:dyDescent="0.2"/>
    <row r="254" s="21" customFormat="1" x14ac:dyDescent="0.2"/>
    <row r="255" s="21" customFormat="1" x14ac:dyDescent="0.2"/>
    <row r="256" s="21" customFormat="1" x14ac:dyDescent="0.2"/>
    <row r="257" s="21" customFormat="1" x14ac:dyDescent="0.2"/>
    <row r="258" s="21" customFormat="1" x14ac:dyDescent="0.2"/>
    <row r="259" s="21" customFormat="1" x14ac:dyDescent="0.2"/>
    <row r="260" s="21" customFormat="1" x14ac:dyDescent="0.2"/>
    <row r="261" s="21" customFormat="1" x14ac:dyDescent="0.2"/>
    <row r="262" s="21" customFormat="1" x14ac:dyDescent="0.2"/>
    <row r="263" s="21" customFormat="1" x14ac:dyDescent="0.2"/>
    <row r="264" s="21" customFormat="1" x14ac:dyDescent="0.2"/>
    <row r="265" s="21" customFormat="1" x14ac:dyDescent="0.2"/>
    <row r="266" s="21" customFormat="1" x14ac:dyDescent="0.2"/>
    <row r="267" s="21" customFormat="1" x14ac:dyDescent="0.2"/>
    <row r="268" s="21" customFormat="1" x14ac:dyDescent="0.2"/>
    <row r="269" s="21" customFormat="1" x14ac:dyDescent="0.2"/>
    <row r="270" s="21" customFormat="1" x14ac:dyDescent="0.2"/>
    <row r="271" s="21" customFormat="1" x14ac:dyDescent="0.2"/>
    <row r="272" s="21" customFormat="1" x14ac:dyDescent="0.2"/>
    <row r="273" s="21" customFormat="1" x14ac:dyDescent="0.2"/>
    <row r="274" s="21" customFormat="1" x14ac:dyDescent="0.2"/>
    <row r="275" s="21" customFormat="1" x14ac:dyDescent="0.2"/>
    <row r="276" s="21" customFormat="1" x14ac:dyDescent="0.2"/>
    <row r="277" s="21" customFormat="1" x14ac:dyDescent="0.2"/>
    <row r="278" s="21" customFormat="1" x14ac:dyDescent="0.2"/>
    <row r="279" s="21" customFormat="1" x14ac:dyDescent="0.2"/>
    <row r="280" s="21" customFormat="1" x14ac:dyDescent="0.2"/>
    <row r="281" s="21" customFormat="1" x14ac:dyDescent="0.2"/>
    <row r="282" s="21" customFormat="1" x14ac:dyDescent="0.2"/>
    <row r="283" s="21" customFormat="1" x14ac:dyDescent="0.2"/>
    <row r="284" s="21" customFormat="1" x14ac:dyDescent="0.2"/>
    <row r="285" s="21" customFormat="1" x14ac:dyDescent="0.2"/>
    <row r="286" s="21" customFormat="1" x14ac:dyDescent="0.2"/>
    <row r="287" s="21" customFormat="1" x14ac:dyDescent="0.2"/>
    <row r="288" s="21" customFormat="1" x14ac:dyDescent="0.2"/>
    <row r="289" s="21" customFormat="1" x14ac:dyDescent="0.2"/>
    <row r="290" s="21" customFormat="1" x14ac:dyDescent="0.2"/>
    <row r="291" s="21" customFormat="1" x14ac:dyDescent="0.2"/>
    <row r="292" s="21" customFormat="1" x14ac:dyDescent="0.2"/>
    <row r="293" s="21" customFormat="1" x14ac:dyDescent="0.2"/>
    <row r="294" s="21" customFormat="1" x14ac:dyDescent="0.2"/>
    <row r="295" s="21" customFormat="1" x14ac:dyDescent="0.2"/>
    <row r="296" s="21" customFormat="1" x14ac:dyDescent="0.2"/>
    <row r="297" s="21" customFormat="1" x14ac:dyDescent="0.2"/>
    <row r="298" s="21" customFormat="1" x14ac:dyDescent="0.2"/>
    <row r="299" s="21" customFormat="1" x14ac:dyDescent="0.2"/>
    <row r="300" s="21" customFormat="1" x14ac:dyDescent="0.2"/>
    <row r="301" s="21" customFormat="1" x14ac:dyDescent="0.2"/>
    <row r="302" s="21" customFormat="1" x14ac:dyDescent="0.2"/>
    <row r="303" s="21" customFormat="1" x14ac:dyDescent="0.2"/>
    <row r="304" s="21" customFormat="1" x14ac:dyDescent="0.2"/>
    <row r="305" s="21" customFormat="1" x14ac:dyDescent="0.2"/>
    <row r="306" s="21" customFormat="1" x14ac:dyDescent="0.2"/>
    <row r="307" s="21" customFormat="1" x14ac:dyDescent="0.2"/>
    <row r="308" s="21" customFormat="1" x14ac:dyDescent="0.2"/>
    <row r="309" s="21" customFormat="1" x14ac:dyDescent="0.2"/>
    <row r="310" s="21" customFormat="1" x14ac:dyDescent="0.2"/>
    <row r="311" s="21" customFormat="1" x14ac:dyDescent="0.2"/>
    <row r="312" s="21" customFormat="1" x14ac:dyDescent="0.2"/>
    <row r="313" s="21" customFormat="1" x14ac:dyDescent="0.2"/>
    <row r="314" s="21" customFormat="1" x14ac:dyDescent="0.2"/>
    <row r="315" s="21" customFormat="1" x14ac:dyDescent="0.2"/>
    <row r="316" s="21" customFormat="1" x14ac:dyDescent="0.2"/>
    <row r="317" s="21" customFormat="1" x14ac:dyDescent="0.2"/>
    <row r="318" s="21" customFormat="1" x14ac:dyDescent="0.2"/>
    <row r="319" s="21" customFormat="1" x14ac:dyDescent="0.2"/>
    <row r="320" s="21" customFormat="1" x14ac:dyDescent="0.2"/>
    <row r="321" s="21" customFormat="1" x14ac:dyDescent="0.2"/>
    <row r="322" s="21" customFormat="1" x14ac:dyDescent="0.2"/>
    <row r="323" s="21" customFormat="1" x14ac:dyDescent="0.2"/>
    <row r="324" s="21" customFormat="1" x14ac:dyDescent="0.2"/>
    <row r="325" s="21" customFormat="1" x14ac:dyDescent="0.2"/>
    <row r="326" s="21" customFormat="1" x14ac:dyDescent="0.2"/>
    <row r="327" s="21" customFormat="1" x14ac:dyDescent="0.2"/>
    <row r="328" s="21" customFormat="1" x14ac:dyDescent="0.2"/>
    <row r="329" s="21" customFormat="1" x14ac:dyDescent="0.2"/>
    <row r="330" s="21" customFormat="1" x14ac:dyDescent="0.2"/>
    <row r="331" s="21" customFormat="1" x14ac:dyDescent="0.2"/>
    <row r="332" s="21" customFormat="1" x14ac:dyDescent="0.2"/>
    <row r="333" s="21" customFormat="1" x14ac:dyDescent="0.2"/>
    <row r="334" s="21" customFormat="1" x14ac:dyDescent="0.2"/>
    <row r="335" s="21" customFormat="1" x14ac:dyDescent="0.2"/>
    <row r="336" s="21" customFormat="1" x14ac:dyDescent="0.2"/>
    <row r="337" s="21" customFormat="1" x14ac:dyDescent="0.2"/>
    <row r="338" s="21" customFormat="1" x14ac:dyDescent="0.2"/>
    <row r="339" s="21" customFormat="1" x14ac:dyDescent="0.2"/>
    <row r="340" s="21" customFormat="1" x14ac:dyDescent="0.2"/>
    <row r="341" s="21" customFormat="1" x14ac:dyDescent="0.2"/>
    <row r="342" s="21" customFormat="1" x14ac:dyDescent="0.2"/>
    <row r="343" s="21" customFormat="1" x14ac:dyDescent="0.2"/>
    <row r="344" s="21" customFormat="1" x14ac:dyDescent="0.2"/>
    <row r="345" s="21" customFormat="1" x14ac:dyDescent="0.2"/>
    <row r="346" s="21" customFormat="1" x14ac:dyDescent="0.2"/>
    <row r="347" s="21" customFormat="1" x14ac:dyDescent="0.2"/>
    <row r="348" s="21" customFormat="1" x14ac:dyDescent="0.2"/>
    <row r="349" s="21" customFormat="1" x14ac:dyDescent="0.2"/>
    <row r="350" s="21" customFormat="1" x14ac:dyDescent="0.2"/>
    <row r="351" s="21" customFormat="1" x14ac:dyDescent="0.2"/>
    <row r="352" s="21" customFormat="1" x14ac:dyDescent="0.2"/>
    <row r="353" s="21" customFormat="1" x14ac:dyDescent="0.2"/>
    <row r="354" s="21" customFormat="1" x14ac:dyDescent="0.2"/>
    <row r="355" s="21" customFormat="1" x14ac:dyDescent="0.2"/>
    <row r="356" s="21" customFormat="1" x14ac:dyDescent="0.2"/>
    <row r="357" s="21" customFormat="1" x14ac:dyDescent="0.2"/>
    <row r="358" s="21" customFormat="1" x14ac:dyDescent="0.2"/>
    <row r="359" s="21" customFormat="1" x14ac:dyDescent="0.2"/>
    <row r="360" s="21" customFormat="1" x14ac:dyDescent="0.2"/>
    <row r="361" s="21" customFormat="1" x14ac:dyDescent="0.2"/>
    <row r="362" s="21" customFormat="1" x14ac:dyDescent="0.2"/>
    <row r="363" s="21" customFormat="1" x14ac:dyDescent="0.2"/>
    <row r="364" s="21" customFormat="1" x14ac:dyDescent="0.2"/>
    <row r="365" s="21" customFormat="1" x14ac:dyDescent="0.2"/>
    <row r="366" s="21" customFormat="1" x14ac:dyDescent="0.2"/>
    <row r="367" s="21" customFormat="1" x14ac:dyDescent="0.2"/>
    <row r="368" s="21" customFormat="1" x14ac:dyDescent="0.2"/>
    <row r="369" s="21" customFormat="1" x14ac:dyDescent="0.2"/>
    <row r="370" s="21" customFormat="1" x14ac:dyDescent="0.2"/>
    <row r="371" s="21" customFormat="1" x14ac:dyDescent="0.2"/>
    <row r="372" s="21" customFormat="1" x14ac:dyDescent="0.2"/>
    <row r="373" s="21" customFormat="1" x14ac:dyDescent="0.2"/>
    <row r="374" s="21" customFormat="1" x14ac:dyDescent="0.2"/>
    <row r="375" s="21" customFormat="1" x14ac:dyDescent="0.2"/>
    <row r="376" s="21" customFormat="1" x14ac:dyDescent="0.2"/>
    <row r="377" s="21" customFormat="1" x14ac:dyDescent="0.2"/>
    <row r="378" s="21" customFormat="1" x14ac:dyDescent="0.2"/>
    <row r="379" s="21" customFormat="1" x14ac:dyDescent="0.2"/>
    <row r="380" s="21" customFormat="1" x14ac:dyDescent="0.2"/>
    <row r="381" s="21" customFormat="1" x14ac:dyDescent="0.2"/>
    <row r="382" s="21" customFormat="1" x14ac:dyDescent="0.2"/>
    <row r="383" s="21" customFormat="1" x14ac:dyDescent="0.2"/>
    <row r="384" s="21" customFormat="1" x14ac:dyDescent="0.2"/>
    <row r="385" s="21" customFormat="1" x14ac:dyDescent="0.2"/>
    <row r="386" s="21" customFormat="1" x14ac:dyDescent="0.2"/>
    <row r="387" s="21" customFormat="1" x14ac:dyDescent="0.2"/>
    <row r="388" s="21" customFormat="1" x14ac:dyDescent="0.2"/>
    <row r="389" s="21" customFormat="1" x14ac:dyDescent="0.2"/>
    <row r="390" s="21" customFormat="1" x14ac:dyDescent="0.2"/>
    <row r="391" s="21" customFormat="1" x14ac:dyDescent="0.2"/>
    <row r="392" s="21" customFormat="1" x14ac:dyDescent="0.2"/>
    <row r="393" s="21" customFormat="1" x14ac:dyDescent="0.2"/>
    <row r="394" s="21" customFormat="1" x14ac:dyDescent="0.2"/>
    <row r="395" s="21" customFormat="1" x14ac:dyDescent="0.2"/>
    <row r="396" s="21" customFormat="1" x14ac:dyDescent="0.2"/>
    <row r="397" s="21" customFormat="1" x14ac:dyDescent="0.2"/>
    <row r="398" s="21" customFormat="1" x14ac:dyDescent="0.2"/>
    <row r="399" s="21" customFormat="1" x14ac:dyDescent="0.2"/>
    <row r="400" s="21" customFormat="1" x14ac:dyDescent="0.2"/>
    <row r="401" s="21" customFormat="1" x14ac:dyDescent="0.2"/>
    <row r="402" s="21" customFormat="1" x14ac:dyDescent="0.2"/>
    <row r="403" s="21" customFormat="1" x14ac:dyDescent="0.2"/>
    <row r="404" s="21" customFormat="1" x14ac:dyDescent="0.2"/>
    <row r="405" s="21" customFormat="1" x14ac:dyDescent="0.2"/>
    <row r="406" s="21" customFormat="1" x14ac:dyDescent="0.2"/>
    <row r="407" s="21" customFormat="1" x14ac:dyDescent="0.2"/>
    <row r="408" s="21" customFormat="1" x14ac:dyDescent="0.2"/>
    <row r="409" s="21" customFormat="1" x14ac:dyDescent="0.2"/>
    <row r="410" s="21" customFormat="1" x14ac:dyDescent="0.2"/>
    <row r="411" s="21" customFormat="1" x14ac:dyDescent="0.2"/>
    <row r="412" s="21" customFormat="1" x14ac:dyDescent="0.2"/>
    <row r="413" s="21" customFormat="1" x14ac:dyDescent="0.2"/>
    <row r="414" s="21" customFormat="1" x14ac:dyDescent="0.2"/>
    <row r="415" s="21" customFormat="1" x14ac:dyDescent="0.2"/>
    <row r="416" s="21" customFormat="1" x14ac:dyDescent="0.2"/>
    <row r="417" s="21" customFormat="1" x14ac:dyDescent="0.2"/>
    <row r="418" s="21" customFormat="1" x14ac:dyDescent="0.2"/>
    <row r="419" s="21" customFormat="1" x14ac:dyDescent="0.2"/>
    <row r="420" s="21" customFormat="1" x14ac:dyDescent="0.2"/>
    <row r="421" s="21" customFormat="1" x14ac:dyDescent="0.2"/>
    <row r="422" s="21" customFormat="1" x14ac:dyDescent="0.2"/>
    <row r="423" s="21" customFormat="1" x14ac:dyDescent="0.2"/>
    <row r="424" s="21" customFormat="1" x14ac:dyDescent="0.2"/>
    <row r="425" s="21" customFormat="1" x14ac:dyDescent="0.2"/>
    <row r="426" s="21" customFormat="1" x14ac:dyDescent="0.2"/>
    <row r="427" s="21" customFormat="1" x14ac:dyDescent="0.2"/>
    <row r="428" s="21" customFormat="1" x14ac:dyDescent="0.2"/>
    <row r="429" s="21" customFormat="1" x14ac:dyDescent="0.2"/>
    <row r="430" s="21" customFormat="1" x14ac:dyDescent="0.2"/>
    <row r="431" s="21" customFormat="1" x14ac:dyDescent="0.2"/>
    <row r="432" s="21" customFormat="1" x14ac:dyDescent="0.2"/>
    <row r="433" s="21" customFormat="1" x14ac:dyDescent="0.2"/>
    <row r="434" s="21" customFormat="1" x14ac:dyDescent="0.2"/>
    <row r="435" s="21" customFormat="1" x14ac:dyDescent="0.2"/>
    <row r="436" s="21" customFormat="1" x14ac:dyDescent="0.2"/>
    <row r="437" s="21" customFormat="1" x14ac:dyDescent="0.2"/>
    <row r="438" s="21" customFormat="1" x14ac:dyDescent="0.2"/>
    <row r="439" s="21" customFormat="1" x14ac:dyDescent="0.2"/>
    <row r="440" s="21" customFormat="1" x14ac:dyDescent="0.2"/>
    <row r="441" s="21" customFormat="1" x14ac:dyDescent="0.2"/>
    <row r="442" s="21" customFormat="1" x14ac:dyDescent="0.2"/>
    <row r="443" s="21" customFormat="1" x14ac:dyDescent="0.2"/>
    <row r="444" s="21" customFormat="1" x14ac:dyDescent="0.2"/>
    <row r="445" s="21" customFormat="1" x14ac:dyDescent="0.2"/>
    <row r="446" s="21" customFormat="1" x14ac:dyDescent="0.2"/>
    <row r="447" s="21" customFormat="1" x14ac:dyDescent="0.2"/>
    <row r="448" s="21" customFormat="1" x14ac:dyDescent="0.2"/>
    <row r="449" s="21" customFormat="1" x14ac:dyDescent="0.2"/>
    <row r="450" s="21" customFormat="1" x14ac:dyDescent="0.2"/>
    <row r="451" s="21" customFormat="1" x14ac:dyDescent="0.2"/>
    <row r="452" s="21" customFormat="1" x14ac:dyDescent="0.2"/>
    <row r="453" s="21" customFormat="1" x14ac:dyDescent="0.2"/>
    <row r="454" s="21" customFormat="1" x14ac:dyDescent="0.2"/>
    <row r="455" s="21" customFormat="1" x14ac:dyDescent="0.2"/>
    <row r="456" s="21" customFormat="1" x14ac:dyDescent="0.2"/>
    <row r="457" s="21" customFormat="1" x14ac:dyDescent="0.2"/>
    <row r="458" s="21" customFormat="1" x14ac:dyDescent="0.2"/>
    <row r="459" s="21" customFormat="1" x14ac:dyDescent="0.2"/>
    <row r="460" s="21" customFormat="1" x14ac:dyDescent="0.2"/>
    <row r="461" s="21" customFormat="1" x14ac:dyDescent="0.2"/>
    <row r="462" s="21" customFormat="1" x14ac:dyDescent="0.2"/>
    <row r="463" s="21" customFormat="1" x14ac:dyDescent="0.2"/>
    <row r="464" s="21" customFormat="1" x14ac:dyDescent="0.2"/>
    <row r="465" s="21" customFormat="1" x14ac:dyDescent="0.2"/>
    <row r="466" s="21" customFormat="1" x14ac:dyDescent="0.2"/>
    <row r="467" s="21" customFormat="1" x14ac:dyDescent="0.2"/>
    <row r="468" s="21" customFormat="1" x14ac:dyDescent="0.2"/>
    <row r="469" s="21" customFormat="1" x14ac:dyDescent="0.2"/>
    <row r="470" s="21" customFormat="1" x14ac:dyDescent="0.2"/>
    <row r="471" s="21" customFormat="1" x14ac:dyDescent="0.2"/>
    <row r="472" s="21" customFormat="1" x14ac:dyDescent="0.2"/>
    <row r="473" s="21" customFormat="1" x14ac:dyDescent="0.2"/>
    <row r="474" s="21" customFormat="1" x14ac:dyDescent="0.2"/>
    <row r="475" s="21" customFormat="1" x14ac:dyDescent="0.2"/>
    <row r="476" s="21" customFormat="1" x14ac:dyDescent="0.2"/>
    <row r="477" s="21" customFormat="1" x14ac:dyDescent="0.2"/>
    <row r="478" s="21" customFormat="1" x14ac:dyDescent="0.2"/>
    <row r="479" s="21" customFormat="1" x14ac:dyDescent="0.2"/>
    <row r="480" s="21" customFormat="1" x14ac:dyDescent="0.2"/>
    <row r="481" s="21" customFormat="1" x14ac:dyDescent="0.2"/>
    <row r="482" s="21" customFormat="1" x14ac:dyDescent="0.2"/>
    <row r="483" s="21" customFormat="1" x14ac:dyDescent="0.2"/>
    <row r="484" s="21" customFormat="1" x14ac:dyDescent="0.2"/>
    <row r="485" s="21" customFormat="1" x14ac:dyDescent="0.2"/>
    <row r="486" s="21" customFormat="1" x14ac:dyDescent="0.2"/>
    <row r="487" s="21" customFormat="1" x14ac:dyDescent="0.2"/>
    <row r="488" s="21" customFormat="1" x14ac:dyDescent="0.2"/>
    <row r="489" s="21" customFormat="1" x14ac:dyDescent="0.2"/>
    <row r="490" s="21" customFormat="1" x14ac:dyDescent="0.2"/>
    <row r="491" s="21" customFormat="1" x14ac:dyDescent="0.2"/>
    <row r="492" s="21" customFormat="1" x14ac:dyDescent="0.2"/>
    <row r="493" s="21" customFormat="1" x14ac:dyDescent="0.2"/>
    <row r="494" s="21" customFormat="1" x14ac:dyDescent="0.2"/>
    <row r="495" s="21" customFormat="1" x14ac:dyDescent="0.2"/>
    <row r="496" s="21" customFormat="1" x14ac:dyDescent="0.2"/>
    <row r="497" s="21" customFormat="1" x14ac:dyDescent="0.2"/>
    <row r="498" s="21" customFormat="1" x14ac:dyDescent="0.2"/>
    <row r="499" s="21" customFormat="1" x14ac:dyDescent="0.2"/>
    <row r="500" s="21" customFormat="1" x14ac:dyDescent="0.2"/>
    <row r="501" s="21" customFormat="1" x14ac:dyDescent="0.2"/>
    <row r="502" s="21" customFormat="1" x14ac:dyDescent="0.2"/>
    <row r="503" s="21" customFormat="1" x14ac:dyDescent="0.2"/>
    <row r="504" s="21" customFormat="1" x14ac:dyDescent="0.2"/>
    <row r="505" s="21" customFormat="1" x14ac:dyDescent="0.2"/>
    <row r="506" s="21" customFormat="1" x14ac:dyDescent="0.2"/>
    <row r="507" s="21" customFormat="1" x14ac:dyDescent="0.2"/>
    <row r="508" s="21" customFormat="1" x14ac:dyDescent="0.2"/>
    <row r="509" s="21" customFormat="1" x14ac:dyDescent="0.2"/>
    <row r="510" s="21" customFormat="1" x14ac:dyDescent="0.2"/>
    <row r="511" s="21" customFormat="1" x14ac:dyDescent="0.2"/>
    <row r="512" s="21" customFormat="1" x14ac:dyDescent="0.2"/>
    <row r="513" s="21" customFormat="1" x14ac:dyDescent="0.2"/>
    <row r="514" s="21" customFormat="1" x14ac:dyDescent="0.2"/>
    <row r="515" s="21" customFormat="1" x14ac:dyDescent="0.2"/>
    <row r="516" s="21" customFormat="1" x14ac:dyDescent="0.2"/>
    <row r="517" s="21" customFormat="1" x14ac:dyDescent="0.2"/>
    <row r="518" s="21" customFormat="1" x14ac:dyDescent="0.2"/>
    <row r="519" s="21" customFormat="1" x14ac:dyDescent="0.2"/>
    <row r="520" s="21" customFormat="1" x14ac:dyDescent="0.2"/>
    <row r="521" s="21" customFormat="1" x14ac:dyDescent="0.2"/>
    <row r="522" s="21" customFormat="1" x14ac:dyDescent="0.2"/>
    <row r="523" s="21" customFormat="1" x14ac:dyDescent="0.2"/>
    <row r="524" s="21" customFormat="1" x14ac:dyDescent="0.2"/>
    <row r="525" s="21" customFormat="1" x14ac:dyDescent="0.2"/>
    <row r="526" s="21" customFormat="1" x14ac:dyDescent="0.2"/>
    <row r="527" s="21" customFormat="1" x14ac:dyDescent="0.2"/>
    <row r="528" s="21" customFormat="1" x14ac:dyDescent="0.2"/>
    <row r="529" s="21" customFormat="1" x14ac:dyDescent="0.2"/>
    <row r="530" s="21" customFormat="1" x14ac:dyDescent="0.2"/>
    <row r="531" s="21" customFormat="1" x14ac:dyDescent="0.2"/>
    <row r="532" s="21" customFormat="1" x14ac:dyDescent="0.2"/>
    <row r="533" s="21" customFormat="1" x14ac:dyDescent="0.2"/>
    <row r="534" s="21" customFormat="1" x14ac:dyDescent="0.2"/>
    <row r="535" s="21" customFormat="1" x14ac:dyDescent="0.2"/>
    <row r="536" s="21" customFormat="1" x14ac:dyDescent="0.2"/>
    <row r="537" s="21" customFormat="1" x14ac:dyDescent="0.2"/>
    <row r="538" s="21" customFormat="1" x14ac:dyDescent="0.2"/>
    <row r="539" s="21" customFormat="1" x14ac:dyDescent="0.2"/>
    <row r="540" s="21" customFormat="1" x14ac:dyDescent="0.2"/>
    <row r="541" s="21" customFormat="1" x14ac:dyDescent="0.2"/>
    <row r="542" s="21" customFormat="1" x14ac:dyDescent="0.2"/>
    <row r="543" s="21" customFormat="1" x14ac:dyDescent="0.2"/>
    <row r="544" s="21" customFormat="1" x14ac:dyDescent="0.2"/>
    <row r="545" s="21" customFormat="1" x14ac:dyDescent="0.2"/>
    <row r="546" s="21" customFormat="1" x14ac:dyDescent="0.2"/>
    <row r="547" s="21" customFormat="1" x14ac:dyDescent="0.2"/>
    <row r="548" s="21" customFormat="1" x14ac:dyDescent="0.2"/>
    <row r="549" s="21" customFormat="1" x14ac:dyDescent="0.2"/>
    <row r="550" s="21" customFormat="1" x14ac:dyDescent="0.2"/>
    <row r="551" s="21" customFormat="1" x14ac:dyDescent="0.2"/>
    <row r="552" s="21" customFormat="1" x14ac:dyDescent="0.2"/>
    <row r="553" s="21" customFormat="1" x14ac:dyDescent="0.2"/>
    <row r="554" s="21" customFormat="1" x14ac:dyDescent="0.2"/>
    <row r="555" s="21" customFormat="1" x14ac:dyDescent="0.2"/>
    <row r="556" s="21" customFormat="1" x14ac:dyDescent="0.2"/>
    <row r="557" s="21" customFormat="1" x14ac:dyDescent="0.2"/>
    <row r="558" s="21" customFormat="1" x14ac:dyDescent="0.2"/>
    <row r="559" s="21" customFormat="1" x14ac:dyDescent="0.2"/>
    <row r="560" s="21" customFormat="1" x14ac:dyDescent="0.2"/>
    <row r="561" s="21" customFormat="1" x14ac:dyDescent="0.2"/>
    <row r="562" s="21" customFormat="1" x14ac:dyDescent="0.2"/>
    <row r="563" s="21" customFormat="1" x14ac:dyDescent="0.2"/>
    <row r="564" s="21" customFormat="1" x14ac:dyDescent="0.2"/>
    <row r="565" s="21" customFormat="1" x14ac:dyDescent="0.2"/>
    <row r="566" s="21" customFormat="1" x14ac:dyDescent="0.2"/>
    <row r="567" s="21" customFormat="1" x14ac:dyDescent="0.2"/>
    <row r="568" s="21" customFormat="1" x14ac:dyDescent="0.2"/>
    <row r="569" s="21" customFormat="1" x14ac:dyDescent="0.2"/>
    <row r="570" s="21" customFormat="1" x14ac:dyDescent="0.2"/>
    <row r="571" s="21" customFormat="1" x14ac:dyDescent="0.2"/>
    <row r="572" s="21" customFormat="1" x14ac:dyDescent="0.2"/>
    <row r="573" s="21" customFormat="1" x14ac:dyDescent="0.2"/>
    <row r="574" s="21" customFormat="1" x14ac:dyDescent="0.2"/>
    <row r="575" s="21" customFormat="1" x14ac:dyDescent="0.2"/>
    <row r="576" s="21" customFormat="1" x14ac:dyDescent="0.2"/>
    <row r="577" s="21" customFormat="1" x14ac:dyDescent="0.2"/>
    <row r="578" s="21" customFormat="1" x14ac:dyDescent="0.2"/>
    <row r="579" s="21" customFormat="1" x14ac:dyDescent="0.2"/>
    <row r="580" s="21" customFormat="1" x14ac:dyDescent="0.2"/>
    <row r="581" s="21" customFormat="1" x14ac:dyDescent="0.2"/>
    <row r="582" s="21" customFormat="1" x14ac:dyDescent="0.2"/>
    <row r="583" s="21" customFormat="1" x14ac:dyDescent="0.2"/>
    <row r="584" s="21" customFormat="1" x14ac:dyDescent="0.2"/>
    <row r="585" s="21" customFormat="1" x14ac:dyDescent="0.2"/>
    <row r="586" s="21" customFormat="1" x14ac:dyDescent="0.2"/>
    <row r="587" s="21" customFormat="1" x14ac:dyDescent="0.2"/>
    <row r="588" s="21" customFormat="1" x14ac:dyDescent="0.2"/>
    <row r="589" s="21" customFormat="1" x14ac:dyDescent="0.2"/>
    <row r="590" s="21" customFormat="1" x14ac:dyDescent="0.2"/>
    <row r="591" s="21" customFormat="1" x14ac:dyDescent="0.2"/>
    <row r="592" s="21" customFormat="1" x14ac:dyDescent="0.2"/>
    <row r="593" s="21" customFormat="1" x14ac:dyDescent="0.2"/>
    <row r="594" s="21" customFormat="1" x14ac:dyDescent="0.2"/>
    <row r="595" s="21" customFormat="1" x14ac:dyDescent="0.2"/>
    <row r="596" s="21" customFormat="1" x14ac:dyDescent="0.2"/>
    <row r="597" s="21" customFormat="1" x14ac:dyDescent="0.2"/>
    <row r="598" s="21" customFormat="1" x14ac:dyDescent="0.2"/>
    <row r="599" s="21" customFormat="1" x14ac:dyDescent="0.2"/>
    <row r="600" s="21" customFormat="1" x14ac:dyDescent="0.2"/>
    <row r="601" s="21" customFormat="1" x14ac:dyDescent="0.2"/>
    <row r="602" s="21" customFormat="1" x14ac:dyDescent="0.2"/>
    <row r="603" s="21" customFormat="1" x14ac:dyDescent="0.2"/>
    <row r="604" s="21" customFormat="1" x14ac:dyDescent="0.2"/>
    <row r="605" s="21" customFormat="1" x14ac:dyDescent="0.2"/>
    <row r="606" s="21" customFormat="1" x14ac:dyDescent="0.2"/>
    <row r="607" s="21" customFormat="1" x14ac:dyDescent="0.2"/>
    <row r="608" s="21" customFormat="1" x14ac:dyDescent="0.2"/>
    <row r="609" s="21" customFormat="1" x14ac:dyDescent="0.2"/>
    <row r="610" s="21" customFormat="1" x14ac:dyDescent="0.2"/>
    <row r="611" s="21" customFormat="1" x14ac:dyDescent="0.2"/>
    <row r="612" s="21" customFormat="1" x14ac:dyDescent="0.2"/>
    <row r="613" s="21" customFormat="1" x14ac:dyDescent="0.2"/>
    <row r="614" s="21" customFormat="1" x14ac:dyDescent="0.2"/>
    <row r="615" s="21" customFormat="1" x14ac:dyDescent="0.2"/>
    <row r="616" s="21" customFormat="1" x14ac:dyDescent="0.2"/>
    <row r="617" s="21" customFormat="1" x14ac:dyDescent="0.2"/>
    <row r="618" s="21" customFormat="1" x14ac:dyDescent="0.2"/>
    <row r="619" s="21" customFormat="1" x14ac:dyDescent="0.2"/>
    <row r="620" s="21" customFormat="1" x14ac:dyDescent="0.2"/>
    <row r="621" s="21" customFormat="1" x14ac:dyDescent="0.2"/>
    <row r="622" s="21" customFormat="1" x14ac:dyDescent="0.2"/>
    <row r="623" s="21" customFormat="1" x14ac:dyDescent="0.2"/>
    <row r="624" s="21" customFormat="1" x14ac:dyDescent="0.2"/>
    <row r="625" s="21" customFormat="1" x14ac:dyDescent="0.2"/>
    <row r="626" s="21" customFormat="1" x14ac:dyDescent="0.2"/>
    <row r="627" s="21" customFormat="1" x14ac:dyDescent="0.2"/>
    <row r="628" s="21" customFormat="1" x14ac:dyDescent="0.2"/>
    <row r="629" s="21" customFormat="1" x14ac:dyDescent="0.2"/>
    <row r="630" s="21" customFormat="1" x14ac:dyDescent="0.2"/>
    <row r="631" s="21" customFormat="1" x14ac:dyDescent="0.2"/>
    <row r="632" s="21" customFormat="1" x14ac:dyDescent="0.2"/>
    <row r="633" s="21" customFormat="1" x14ac:dyDescent="0.2"/>
    <row r="634" s="21" customFormat="1" x14ac:dyDescent="0.2"/>
    <row r="635" s="21" customFormat="1" x14ac:dyDescent="0.2"/>
    <row r="636" s="21" customFormat="1" x14ac:dyDescent="0.2"/>
    <row r="637" s="21" customFormat="1" x14ac:dyDescent="0.2"/>
    <row r="638" s="21" customFormat="1" x14ac:dyDescent="0.2"/>
    <row r="639" s="21" customFormat="1" x14ac:dyDescent="0.2"/>
    <row r="640" s="21" customFormat="1" x14ac:dyDescent="0.2"/>
    <row r="641" s="21" customFormat="1" x14ac:dyDescent="0.2"/>
    <row r="642" s="21" customFormat="1" x14ac:dyDescent="0.2"/>
    <row r="643" s="21" customFormat="1" x14ac:dyDescent="0.2"/>
    <row r="644" s="21" customFormat="1" x14ac:dyDescent="0.2"/>
    <row r="645" s="21" customFormat="1" x14ac:dyDescent="0.2"/>
    <row r="646" s="21" customFormat="1" x14ac:dyDescent="0.2"/>
    <row r="647" s="21" customFormat="1" x14ac:dyDescent="0.2"/>
    <row r="648" s="21" customFormat="1" x14ac:dyDescent="0.2"/>
    <row r="649" s="21" customFormat="1" x14ac:dyDescent="0.2"/>
    <row r="650" s="21" customFormat="1" x14ac:dyDescent="0.2"/>
    <row r="651" s="21" customFormat="1" x14ac:dyDescent="0.2"/>
    <row r="652" s="21" customFormat="1" x14ac:dyDescent="0.2"/>
    <row r="653" s="21" customFormat="1" x14ac:dyDescent="0.2"/>
    <row r="654" s="21" customFormat="1" x14ac:dyDescent="0.2"/>
    <row r="655" s="21" customFormat="1" x14ac:dyDescent="0.2"/>
    <row r="656" s="21" customFormat="1" x14ac:dyDescent="0.2"/>
    <row r="657" s="21" customFormat="1" x14ac:dyDescent="0.2"/>
    <row r="658" s="21" customFormat="1" x14ac:dyDescent="0.2"/>
    <row r="659" s="21" customFormat="1" x14ac:dyDescent="0.2"/>
    <row r="660" s="21" customFormat="1" x14ac:dyDescent="0.2"/>
    <row r="661" s="21" customFormat="1" x14ac:dyDescent="0.2"/>
    <row r="662" s="21" customFormat="1" x14ac:dyDescent="0.2"/>
    <row r="663" s="21" customFormat="1" x14ac:dyDescent="0.2"/>
    <row r="664" s="21" customFormat="1" x14ac:dyDescent="0.2"/>
    <row r="665" s="21" customFormat="1" x14ac:dyDescent="0.2"/>
    <row r="666" s="21" customFormat="1" x14ac:dyDescent="0.2"/>
    <row r="667" s="21" customFormat="1" x14ac:dyDescent="0.2"/>
    <row r="668" s="21" customFormat="1" x14ac:dyDescent="0.2"/>
    <row r="669" s="21" customFormat="1" x14ac:dyDescent="0.2"/>
    <row r="670" s="21" customFormat="1" x14ac:dyDescent="0.2"/>
    <row r="671" s="21" customFormat="1" x14ac:dyDescent="0.2"/>
    <row r="672" s="21" customFormat="1" x14ac:dyDescent="0.2"/>
    <row r="673" s="21" customFormat="1" x14ac:dyDescent="0.2"/>
    <row r="674" s="21" customFormat="1" x14ac:dyDescent="0.2"/>
    <row r="675" s="21" customFormat="1" x14ac:dyDescent="0.2"/>
    <row r="676" s="21" customFormat="1" x14ac:dyDescent="0.2"/>
    <row r="677" s="21" customFormat="1" x14ac:dyDescent="0.2"/>
    <row r="678" s="21" customFormat="1" x14ac:dyDescent="0.2"/>
    <row r="679" s="21" customFormat="1" x14ac:dyDescent="0.2"/>
    <row r="680" s="21" customFormat="1" x14ac:dyDescent="0.2"/>
    <row r="681" s="21" customFormat="1" x14ac:dyDescent="0.2"/>
    <row r="682" s="21" customFormat="1" x14ac:dyDescent="0.2"/>
    <row r="683" s="21" customFormat="1" x14ac:dyDescent="0.2"/>
    <row r="684" s="21" customFormat="1" x14ac:dyDescent="0.2"/>
    <row r="685" s="21" customFormat="1" x14ac:dyDescent="0.2"/>
    <row r="686" s="21" customFormat="1" x14ac:dyDescent="0.2"/>
    <row r="687" s="21" customFormat="1" x14ac:dyDescent="0.2"/>
    <row r="688" s="21" customFormat="1" x14ac:dyDescent="0.2"/>
    <row r="689" s="21" customFormat="1" x14ac:dyDescent="0.2"/>
    <row r="690" s="21" customFormat="1" x14ac:dyDescent="0.2"/>
    <row r="691" s="21" customFormat="1" x14ac:dyDescent="0.2"/>
    <row r="692" s="21" customFormat="1" x14ac:dyDescent="0.2"/>
    <row r="693" s="21" customFormat="1" x14ac:dyDescent="0.2"/>
    <row r="694" s="21" customFormat="1" x14ac:dyDescent="0.2"/>
    <row r="695" s="21" customFormat="1" x14ac:dyDescent="0.2"/>
    <row r="696" s="21" customFormat="1" x14ac:dyDescent="0.2"/>
    <row r="697" s="21" customFormat="1" x14ac:dyDescent="0.2"/>
    <row r="698" s="21" customFormat="1" x14ac:dyDescent="0.2"/>
    <row r="699" s="21" customFormat="1" x14ac:dyDescent="0.2"/>
    <row r="700" s="21" customFormat="1" x14ac:dyDescent="0.2"/>
    <row r="701" s="21" customFormat="1" x14ac:dyDescent="0.2"/>
    <row r="702" s="21" customFormat="1" x14ac:dyDescent="0.2"/>
    <row r="703" s="21" customFormat="1" x14ac:dyDescent="0.2"/>
    <row r="704" s="21" customFormat="1" x14ac:dyDescent="0.2"/>
    <row r="705" s="21" customFormat="1" x14ac:dyDescent="0.2"/>
    <row r="706" s="21" customFormat="1" x14ac:dyDescent="0.2"/>
    <row r="707" s="21" customFormat="1" x14ac:dyDescent="0.2"/>
    <row r="708" s="21" customFormat="1" x14ac:dyDescent="0.2"/>
    <row r="709" s="21" customFormat="1" x14ac:dyDescent="0.2"/>
    <row r="710" s="21" customFormat="1" x14ac:dyDescent="0.2"/>
    <row r="711" s="21" customFormat="1" x14ac:dyDescent="0.2"/>
    <row r="712" s="21" customFormat="1" x14ac:dyDescent="0.2"/>
    <row r="713" s="21" customFormat="1" x14ac:dyDescent="0.2"/>
    <row r="714" s="21" customFormat="1" x14ac:dyDescent="0.2"/>
    <row r="715" s="21" customFormat="1" x14ac:dyDescent="0.2"/>
    <row r="716" s="21" customFormat="1" x14ac:dyDescent="0.2"/>
    <row r="717" s="21" customFormat="1" x14ac:dyDescent="0.2"/>
    <row r="718" s="21" customFormat="1" x14ac:dyDescent="0.2"/>
    <row r="719" s="21" customFormat="1" x14ac:dyDescent="0.2"/>
    <row r="720" s="21" customFormat="1" x14ac:dyDescent="0.2"/>
    <row r="721" s="21" customFormat="1" x14ac:dyDescent="0.2"/>
    <row r="722" s="21" customFormat="1" x14ac:dyDescent="0.2"/>
    <row r="723" s="21" customFormat="1" x14ac:dyDescent="0.2"/>
    <row r="724" s="21" customFormat="1" x14ac:dyDescent="0.2"/>
    <row r="725" s="21" customFormat="1" x14ac:dyDescent="0.2"/>
    <row r="726" s="21" customFormat="1" x14ac:dyDescent="0.2"/>
    <row r="727" s="21" customFormat="1" x14ac:dyDescent="0.2"/>
    <row r="728" s="21" customFormat="1" x14ac:dyDescent="0.2"/>
    <row r="729" s="21" customFormat="1" x14ac:dyDescent="0.2"/>
    <row r="730" s="21" customFormat="1" x14ac:dyDescent="0.2"/>
    <row r="731" s="21" customFormat="1" x14ac:dyDescent="0.2"/>
    <row r="732" s="21" customFormat="1" x14ac:dyDescent="0.2"/>
    <row r="733" s="21" customFormat="1" x14ac:dyDescent="0.2"/>
    <row r="734" s="21" customFormat="1" x14ac:dyDescent="0.2"/>
    <row r="735" s="21" customFormat="1" x14ac:dyDescent="0.2"/>
    <row r="736" s="21" customFormat="1" x14ac:dyDescent="0.2"/>
    <row r="737" s="21" customFormat="1" x14ac:dyDescent="0.2"/>
    <row r="738" s="21" customFormat="1" x14ac:dyDescent="0.2"/>
    <row r="739" s="21" customFormat="1" x14ac:dyDescent="0.2"/>
    <row r="740" s="21" customFormat="1" x14ac:dyDescent="0.2"/>
    <row r="741" s="21" customFormat="1" x14ac:dyDescent="0.2"/>
    <row r="742" s="21" customFormat="1" x14ac:dyDescent="0.2"/>
    <row r="743" s="21" customFormat="1" x14ac:dyDescent="0.2"/>
    <row r="744" s="21" customFormat="1" x14ac:dyDescent="0.2"/>
    <row r="745" s="21" customFormat="1" x14ac:dyDescent="0.2"/>
    <row r="746" s="21" customFormat="1" x14ac:dyDescent="0.2"/>
    <row r="747" s="21" customFormat="1" x14ac:dyDescent="0.2"/>
    <row r="748" s="21" customFormat="1" x14ac:dyDescent="0.2"/>
    <row r="749" s="21" customFormat="1" x14ac:dyDescent="0.2"/>
    <row r="750" s="21" customFormat="1" x14ac:dyDescent="0.2"/>
    <row r="751" s="21" customFormat="1" x14ac:dyDescent="0.2"/>
    <row r="752" s="21" customFormat="1" x14ac:dyDescent="0.2"/>
    <row r="753" s="21" customFormat="1" x14ac:dyDescent="0.2"/>
    <row r="754" s="21" customFormat="1" x14ac:dyDescent="0.2"/>
    <row r="755" s="21" customFormat="1" x14ac:dyDescent="0.2"/>
    <row r="756" s="21" customFormat="1" x14ac:dyDescent="0.2"/>
    <row r="757" s="21" customFormat="1" x14ac:dyDescent="0.2"/>
    <row r="758" s="21" customFormat="1" x14ac:dyDescent="0.2"/>
    <row r="759" s="21" customFormat="1" x14ac:dyDescent="0.2"/>
    <row r="760" s="21" customFormat="1" x14ac:dyDescent="0.2"/>
    <row r="761" s="21" customFormat="1" x14ac:dyDescent="0.2"/>
    <row r="762" s="21" customFormat="1" x14ac:dyDescent="0.2"/>
    <row r="763" s="21" customFormat="1" x14ac:dyDescent="0.2"/>
    <row r="764" s="21" customFormat="1" x14ac:dyDescent="0.2"/>
    <row r="765" s="21" customFormat="1" x14ac:dyDescent="0.2"/>
    <row r="766" s="21" customFormat="1" x14ac:dyDescent="0.2"/>
    <row r="767" s="21" customFormat="1" x14ac:dyDescent="0.2"/>
    <row r="768" s="21" customFormat="1" x14ac:dyDescent="0.2"/>
    <row r="769" s="21" customFormat="1" x14ac:dyDescent="0.2"/>
    <row r="770" s="21" customFormat="1" x14ac:dyDescent="0.2"/>
    <row r="771" s="21" customFormat="1" x14ac:dyDescent="0.2"/>
    <row r="772" s="21" customFormat="1" x14ac:dyDescent="0.2"/>
    <row r="773" s="21" customFormat="1" x14ac:dyDescent="0.2"/>
    <row r="774" s="21" customFormat="1" x14ac:dyDescent="0.2"/>
    <row r="775" s="21" customFormat="1" x14ac:dyDescent="0.2"/>
    <row r="776" s="21" customFormat="1" x14ac:dyDescent="0.2"/>
    <row r="777" s="21" customFormat="1" x14ac:dyDescent="0.2"/>
    <row r="778" s="21" customFormat="1" x14ac:dyDescent="0.2"/>
    <row r="779" s="21" customFormat="1" x14ac:dyDescent="0.2"/>
    <row r="780" s="21" customFormat="1" x14ac:dyDescent="0.2"/>
    <row r="781" s="21" customFormat="1" x14ac:dyDescent="0.2"/>
    <row r="782" s="21" customFormat="1" x14ac:dyDescent="0.2"/>
    <row r="783" s="21" customFormat="1" x14ac:dyDescent="0.2"/>
    <row r="784" s="21" customFormat="1" x14ac:dyDescent="0.2"/>
    <row r="785" s="21" customFormat="1" x14ac:dyDescent="0.2"/>
    <row r="786" s="21" customFormat="1" x14ac:dyDescent="0.2"/>
    <row r="787" s="21" customFormat="1" x14ac:dyDescent="0.2"/>
    <row r="788" s="21" customFormat="1" x14ac:dyDescent="0.2"/>
    <row r="789" s="21" customFormat="1" x14ac:dyDescent="0.2"/>
    <row r="790" s="21" customFormat="1" x14ac:dyDescent="0.2"/>
    <row r="791" s="21" customFormat="1" x14ac:dyDescent="0.2"/>
    <row r="792" s="21" customFormat="1" x14ac:dyDescent="0.2"/>
    <row r="793" s="21" customFormat="1" x14ac:dyDescent="0.2"/>
    <row r="794" s="21" customFormat="1" x14ac:dyDescent="0.2"/>
    <row r="795" s="21" customFormat="1" x14ac:dyDescent="0.2"/>
    <row r="796" s="21" customFormat="1" x14ac:dyDescent="0.2"/>
    <row r="797" s="21" customFormat="1" x14ac:dyDescent="0.2"/>
    <row r="798" s="21" customFormat="1" x14ac:dyDescent="0.2"/>
    <row r="799" s="21" customFormat="1" x14ac:dyDescent="0.2"/>
    <row r="800" s="21" customFormat="1" x14ac:dyDescent="0.2"/>
    <row r="801" s="21" customFormat="1" x14ac:dyDescent="0.2"/>
    <row r="802" s="21" customFormat="1" x14ac:dyDescent="0.2"/>
    <row r="803" s="21" customFormat="1" x14ac:dyDescent="0.2"/>
    <row r="804" s="21" customFormat="1" x14ac:dyDescent="0.2"/>
    <row r="805" s="21" customFormat="1" x14ac:dyDescent="0.2"/>
    <row r="806" s="21" customFormat="1" x14ac:dyDescent="0.2"/>
    <row r="807" s="21" customFormat="1" x14ac:dyDescent="0.2"/>
    <row r="808" s="21" customFormat="1" x14ac:dyDescent="0.2"/>
    <row r="809" s="21" customFormat="1" x14ac:dyDescent="0.2"/>
    <row r="810" s="21" customFormat="1" x14ac:dyDescent="0.2"/>
    <row r="811" s="21" customFormat="1" x14ac:dyDescent="0.2"/>
    <row r="812" s="21" customFormat="1" x14ac:dyDescent="0.2"/>
    <row r="813" s="21" customFormat="1" x14ac:dyDescent="0.2"/>
    <row r="814" s="21" customFormat="1" x14ac:dyDescent="0.2"/>
    <row r="815" s="21" customFormat="1" x14ac:dyDescent="0.2"/>
    <row r="816" s="21" customFormat="1" x14ac:dyDescent="0.2"/>
    <row r="817" s="21" customFormat="1" x14ac:dyDescent="0.2"/>
    <row r="818" s="21" customFormat="1" x14ac:dyDescent="0.2"/>
    <row r="819" s="21" customFormat="1" x14ac:dyDescent="0.2"/>
    <row r="820" s="21" customFormat="1" x14ac:dyDescent="0.2"/>
    <row r="821" s="21" customFormat="1" x14ac:dyDescent="0.2"/>
    <row r="822" s="21" customFormat="1" x14ac:dyDescent="0.2"/>
    <row r="823" s="21" customFormat="1" x14ac:dyDescent="0.2"/>
    <row r="824" s="21" customFormat="1" x14ac:dyDescent="0.2"/>
    <row r="825" s="21" customFormat="1" x14ac:dyDescent="0.2"/>
    <row r="826" s="21" customFormat="1" x14ac:dyDescent="0.2"/>
    <row r="827" s="21" customFormat="1" x14ac:dyDescent="0.2"/>
    <row r="828" s="21" customFormat="1" x14ac:dyDescent="0.2"/>
    <row r="829" s="21" customFormat="1" x14ac:dyDescent="0.2"/>
    <row r="830" s="21" customFormat="1" x14ac:dyDescent="0.2"/>
    <row r="831" s="21" customFormat="1" x14ac:dyDescent="0.2"/>
    <row r="832" s="21" customFormat="1" x14ac:dyDescent="0.2"/>
    <row r="833" s="21" customFormat="1" x14ac:dyDescent="0.2"/>
    <row r="834" s="21" customFormat="1" x14ac:dyDescent="0.2"/>
    <row r="835" s="21" customFormat="1" x14ac:dyDescent="0.2"/>
    <row r="836" s="21" customFormat="1" x14ac:dyDescent="0.2"/>
    <row r="837" s="21" customFormat="1" x14ac:dyDescent="0.2"/>
    <row r="838" s="21" customFormat="1" x14ac:dyDescent="0.2"/>
    <row r="839" s="21" customFormat="1" x14ac:dyDescent="0.2"/>
    <row r="840" s="21" customFormat="1" x14ac:dyDescent="0.2"/>
    <row r="841" s="21" customFormat="1" x14ac:dyDescent="0.2"/>
    <row r="842" s="21" customFormat="1" x14ac:dyDescent="0.2"/>
    <row r="843" s="21" customFormat="1" x14ac:dyDescent="0.2"/>
    <row r="844" s="21" customFormat="1" x14ac:dyDescent="0.2"/>
    <row r="845" s="21" customFormat="1" x14ac:dyDescent="0.2"/>
    <row r="846" s="21" customFormat="1" x14ac:dyDescent="0.2"/>
    <row r="847" s="21" customFormat="1" x14ac:dyDescent="0.2"/>
    <row r="848" s="21" customFormat="1" x14ac:dyDescent="0.2"/>
    <row r="849" s="21" customFormat="1" x14ac:dyDescent="0.2"/>
    <row r="850" s="21" customFormat="1" x14ac:dyDescent="0.2"/>
    <row r="851" s="21" customFormat="1" x14ac:dyDescent="0.2"/>
    <row r="852" s="21" customFormat="1" x14ac:dyDescent="0.2"/>
    <row r="853" s="21" customFormat="1" x14ac:dyDescent="0.2"/>
    <row r="854" s="21" customFormat="1" x14ac:dyDescent="0.2"/>
    <row r="855" s="21" customFormat="1" x14ac:dyDescent="0.2"/>
    <row r="856" s="21" customFormat="1" x14ac:dyDescent="0.2"/>
    <row r="857" s="21" customFormat="1" x14ac:dyDescent="0.2"/>
    <row r="858" s="21" customFormat="1" x14ac:dyDescent="0.2"/>
    <row r="859" s="21" customFormat="1" x14ac:dyDescent="0.2"/>
    <row r="860" s="21" customFormat="1" x14ac:dyDescent="0.2"/>
    <row r="861" s="21" customFormat="1" x14ac:dyDescent="0.2"/>
    <row r="862" s="21" customFormat="1" x14ac:dyDescent="0.2"/>
    <row r="863" s="21" customFormat="1" x14ac:dyDescent="0.2"/>
    <row r="864" s="21" customFormat="1" x14ac:dyDescent="0.2"/>
    <row r="865" s="21" customFormat="1" x14ac:dyDescent="0.2"/>
    <row r="866" s="21" customFormat="1" x14ac:dyDescent="0.2"/>
    <row r="867" s="21" customFormat="1" x14ac:dyDescent="0.2"/>
    <row r="868" s="21" customFormat="1" x14ac:dyDescent="0.2"/>
    <row r="869" s="21" customFormat="1" x14ac:dyDescent="0.2"/>
    <row r="870" s="21" customFormat="1" x14ac:dyDescent="0.2"/>
    <row r="871" s="21" customFormat="1" x14ac:dyDescent="0.2"/>
    <row r="872" s="21" customFormat="1" x14ac:dyDescent="0.2"/>
    <row r="873" s="21" customFormat="1" x14ac:dyDescent="0.2"/>
    <row r="874" s="21" customFormat="1" x14ac:dyDescent="0.2"/>
    <row r="875" s="21" customFormat="1" x14ac:dyDescent="0.2"/>
    <row r="876" s="21" customFormat="1" x14ac:dyDescent="0.2"/>
    <row r="877" s="21" customFormat="1" x14ac:dyDescent="0.2"/>
    <row r="878" s="21" customFormat="1" x14ac:dyDescent="0.2"/>
    <row r="879" s="21" customFormat="1" x14ac:dyDescent="0.2"/>
    <row r="880" s="21" customFormat="1" x14ac:dyDescent="0.2"/>
    <row r="881" s="21" customFormat="1" x14ac:dyDescent="0.2"/>
    <row r="882" s="21" customFormat="1" x14ac:dyDescent="0.2"/>
    <row r="883" s="21" customFormat="1" x14ac:dyDescent="0.2"/>
    <row r="884" s="21" customFormat="1" x14ac:dyDescent="0.2"/>
    <row r="885" s="21" customFormat="1" x14ac:dyDescent="0.2"/>
    <row r="886" s="21" customFormat="1" x14ac:dyDescent="0.2"/>
    <row r="887" s="21" customFormat="1" x14ac:dyDescent="0.2"/>
    <row r="888" s="21" customFormat="1" x14ac:dyDescent="0.2"/>
    <row r="889" s="21" customFormat="1" x14ac:dyDescent="0.2"/>
    <row r="890" s="21" customFormat="1" x14ac:dyDescent="0.2"/>
    <row r="891" s="21" customFormat="1" x14ac:dyDescent="0.2"/>
    <row r="892" s="21" customFormat="1" x14ac:dyDescent="0.2"/>
    <row r="893" s="21" customFormat="1" x14ac:dyDescent="0.2"/>
    <row r="894" s="21" customFormat="1" x14ac:dyDescent="0.2"/>
    <row r="895" s="21" customFormat="1" x14ac:dyDescent="0.2"/>
    <row r="896" s="21" customFormat="1" x14ac:dyDescent="0.2"/>
    <row r="897" s="21" customFormat="1" x14ac:dyDescent="0.2"/>
    <row r="898" s="21" customFormat="1" x14ac:dyDescent="0.2"/>
    <row r="899" s="21" customFormat="1" x14ac:dyDescent="0.2"/>
    <row r="900" s="21" customFormat="1" x14ac:dyDescent="0.2"/>
    <row r="901" s="21" customFormat="1" x14ac:dyDescent="0.2"/>
    <row r="902" s="21" customFormat="1" x14ac:dyDescent="0.2"/>
    <row r="903" s="21" customFormat="1" x14ac:dyDescent="0.2"/>
    <row r="904" s="21" customFormat="1" x14ac:dyDescent="0.2"/>
    <row r="905" s="21" customFormat="1" x14ac:dyDescent="0.2"/>
    <row r="906" s="21" customFormat="1" x14ac:dyDescent="0.2"/>
    <row r="907" s="21" customFormat="1" x14ac:dyDescent="0.2"/>
    <row r="908" s="21" customFormat="1" x14ac:dyDescent="0.2"/>
    <row r="909" s="21" customFormat="1" x14ac:dyDescent="0.2"/>
    <row r="910" s="21" customFormat="1" x14ac:dyDescent="0.2"/>
    <row r="911" s="21" customFormat="1" x14ac:dyDescent="0.2"/>
    <row r="912" s="21" customFormat="1" x14ac:dyDescent="0.2"/>
    <row r="913" s="21" customFormat="1" x14ac:dyDescent="0.2"/>
    <row r="914" s="21" customFormat="1" x14ac:dyDescent="0.2"/>
    <row r="915" s="21" customFormat="1" x14ac:dyDescent="0.2"/>
    <row r="916" s="21" customFormat="1" x14ac:dyDescent="0.2"/>
    <row r="917" s="21" customFormat="1" x14ac:dyDescent="0.2"/>
    <row r="918" s="21" customFormat="1" x14ac:dyDescent="0.2"/>
    <row r="919" s="21" customFormat="1" x14ac:dyDescent="0.2"/>
    <row r="920" s="21" customFormat="1" x14ac:dyDescent="0.2"/>
    <row r="921" s="21" customFormat="1" x14ac:dyDescent="0.2"/>
    <row r="922" s="21" customFormat="1" x14ac:dyDescent="0.2"/>
    <row r="923" s="21" customFormat="1" x14ac:dyDescent="0.2"/>
    <row r="924" s="21" customFormat="1" x14ac:dyDescent="0.2"/>
    <row r="925" s="21" customFormat="1" x14ac:dyDescent="0.2"/>
    <row r="926" s="21" customFormat="1" x14ac:dyDescent="0.2"/>
    <row r="927" s="21" customFormat="1" x14ac:dyDescent="0.2"/>
    <row r="928" s="21" customFormat="1" x14ac:dyDescent="0.2"/>
    <row r="929" s="21" customFormat="1" x14ac:dyDescent="0.2"/>
    <row r="930" s="21" customFormat="1" x14ac:dyDescent="0.2"/>
    <row r="931" s="21" customFormat="1" x14ac:dyDescent="0.2"/>
    <row r="932" s="21" customFormat="1" x14ac:dyDescent="0.2"/>
    <row r="933" s="21" customFormat="1" x14ac:dyDescent="0.2"/>
    <row r="934" s="21" customFormat="1" x14ac:dyDescent="0.2"/>
    <row r="935" s="21" customFormat="1" x14ac:dyDescent="0.2"/>
    <row r="936" s="21" customFormat="1" x14ac:dyDescent="0.2"/>
    <row r="937" s="21" customFormat="1" x14ac:dyDescent="0.2"/>
    <row r="938" s="21" customFormat="1" x14ac:dyDescent="0.2"/>
    <row r="939" s="21" customFormat="1" x14ac:dyDescent="0.2"/>
    <row r="940" s="21" customFormat="1" x14ac:dyDescent="0.2"/>
    <row r="941" s="21" customFormat="1" x14ac:dyDescent="0.2"/>
    <row r="942" s="21" customFormat="1" x14ac:dyDescent="0.2"/>
    <row r="943" s="21" customFormat="1" x14ac:dyDescent="0.2"/>
    <row r="944" s="21" customFormat="1" x14ac:dyDescent="0.2"/>
    <row r="945" s="21" customFormat="1" x14ac:dyDescent="0.2"/>
    <row r="946" s="21" customFormat="1" x14ac:dyDescent="0.2"/>
    <row r="947" s="21" customFormat="1" x14ac:dyDescent="0.2"/>
    <row r="948" s="21" customFormat="1" x14ac:dyDescent="0.2"/>
    <row r="949" s="21" customFormat="1" x14ac:dyDescent="0.2"/>
    <row r="950" s="21" customFormat="1" x14ac:dyDescent="0.2"/>
    <row r="951" s="21" customFormat="1" x14ac:dyDescent="0.2"/>
    <row r="952" s="21" customFormat="1" x14ac:dyDescent="0.2"/>
    <row r="953" s="21" customFormat="1" x14ac:dyDescent="0.2"/>
    <row r="954" s="21" customFormat="1" x14ac:dyDescent="0.2"/>
    <row r="955" s="21" customFormat="1" x14ac:dyDescent="0.2"/>
    <row r="956" s="21" customFormat="1" x14ac:dyDescent="0.2"/>
    <row r="957" s="21" customFormat="1" x14ac:dyDescent="0.2"/>
    <row r="958" s="21" customFormat="1" x14ac:dyDescent="0.2"/>
    <row r="959" s="21" customFormat="1" x14ac:dyDescent="0.2"/>
    <row r="960" s="21" customFormat="1" x14ac:dyDescent="0.2"/>
    <row r="961" s="21" customFormat="1" x14ac:dyDescent="0.2"/>
    <row r="962" s="21" customFormat="1" x14ac:dyDescent="0.2"/>
    <row r="963" s="21" customFormat="1" x14ac:dyDescent="0.2"/>
    <row r="964" s="21" customFormat="1" x14ac:dyDescent="0.2"/>
    <row r="965" s="21" customFormat="1" x14ac:dyDescent="0.2"/>
    <row r="966" s="21" customFormat="1" x14ac:dyDescent="0.2"/>
    <row r="967" s="21" customFormat="1" x14ac:dyDescent="0.2"/>
    <row r="968" s="21" customFormat="1" x14ac:dyDescent="0.2"/>
    <row r="969" s="21" customFormat="1" x14ac:dyDescent="0.2"/>
    <row r="970" s="21" customFormat="1" x14ac:dyDescent="0.2"/>
    <row r="971" s="21" customFormat="1" x14ac:dyDescent="0.2"/>
    <row r="972" s="21" customFormat="1" x14ac:dyDescent="0.2"/>
    <row r="973" s="21" customFormat="1" x14ac:dyDescent="0.2"/>
    <row r="974" s="21" customFormat="1" x14ac:dyDescent="0.2"/>
    <row r="975" s="21" customFormat="1" x14ac:dyDescent="0.2"/>
    <row r="976" s="21" customFormat="1" x14ac:dyDescent="0.2"/>
    <row r="977" s="21" customFormat="1" x14ac:dyDescent="0.2"/>
    <row r="978" s="21" customFormat="1" x14ac:dyDescent="0.2"/>
    <row r="979" s="21" customFormat="1" x14ac:dyDescent="0.2"/>
    <row r="980" s="21" customFormat="1" x14ac:dyDescent="0.2"/>
    <row r="981" s="21" customFormat="1" x14ac:dyDescent="0.2"/>
    <row r="982" s="21" customFormat="1" x14ac:dyDescent="0.2"/>
    <row r="983" s="21" customFormat="1" x14ac:dyDescent="0.2"/>
    <row r="984" s="21" customFormat="1" x14ac:dyDescent="0.2"/>
    <row r="985" s="21" customFormat="1" x14ac:dyDescent="0.2"/>
    <row r="986" s="21" customFormat="1" x14ac:dyDescent="0.2"/>
    <row r="987" s="21" customFormat="1" x14ac:dyDescent="0.2"/>
    <row r="988" s="21" customFormat="1" x14ac:dyDescent="0.2"/>
    <row r="989" s="21" customFormat="1" x14ac:dyDescent="0.2"/>
    <row r="990" s="21" customFormat="1" x14ac:dyDescent="0.2"/>
    <row r="991" s="21" customFormat="1" x14ac:dyDescent="0.2"/>
    <row r="992" s="21" customFormat="1" x14ac:dyDescent="0.2"/>
    <row r="993" s="21" customFormat="1" x14ac:dyDescent="0.2"/>
    <row r="994" s="21" customFormat="1" x14ac:dyDescent="0.2"/>
    <row r="995" s="21" customFormat="1" x14ac:dyDescent="0.2"/>
    <row r="996" s="21" customFormat="1" x14ac:dyDescent="0.2"/>
    <row r="997" s="21" customFormat="1" x14ac:dyDescent="0.2"/>
    <row r="998" s="21" customFormat="1" x14ac:dyDescent="0.2"/>
    <row r="999" s="21" customFormat="1" x14ac:dyDescent="0.2"/>
    <row r="1000" s="21" customFormat="1" x14ac:dyDescent="0.2"/>
    <row r="1001" s="21" customFormat="1" x14ac:dyDescent="0.2"/>
    <row r="1002" s="21" customFormat="1" x14ac:dyDescent="0.2"/>
    <row r="1003" s="21" customFormat="1" x14ac:dyDescent="0.2"/>
    <row r="1004" s="21" customFormat="1" x14ac:dyDescent="0.2"/>
    <row r="1005" s="21" customFormat="1" x14ac:dyDescent="0.2"/>
    <row r="1006" s="21" customFormat="1" x14ac:dyDescent="0.2"/>
    <row r="1007" s="21" customFormat="1" x14ac:dyDescent="0.2"/>
    <row r="1008" s="21" customFormat="1" x14ac:dyDescent="0.2"/>
    <row r="1009" s="21" customFormat="1" x14ac:dyDescent="0.2"/>
    <row r="1010" s="21" customFormat="1" x14ac:dyDescent="0.2"/>
    <row r="1011" s="21" customFormat="1" x14ac:dyDescent="0.2"/>
    <row r="1012" s="21" customFormat="1" x14ac:dyDescent="0.2"/>
    <row r="1013" s="21" customFormat="1" x14ac:dyDescent="0.2"/>
    <row r="1014" s="21" customFormat="1" x14ac:dyDescent="0.2"/>
    <row r="1015" s="21" customFormat="1" x14ac:dyDescent="0.2"/>
    <row r="1016" s="21" customFormat="1" x14ac:dyDescent="0.2"/>
    <row r="1017" s="21" customFormat="1" x14ac:dyDescent="0.2"/>
    <row r="1018" s="21" customFormat="1" x14ac:dyDescent="0.2"/>
    <row r="1019" s="21" customFormat="1" x14ac:dyDescent="0.2"/>
    <row r="1020" s="21" customFormat="1" x14ac:dyDescent="0.2"/>
    <row r="1021" s="21" customFormat="1" x14ac:dyDescent="0.2"/>
    <row r="1022" s="21" customFormat="1" x14ac:dyDescent="0.2"/>
    <row r="1023" s="21" customFormat="1" x14ac:dyDescent="0.2"/>
    <row r="1024" s="21" customFormat="1" x14ac:dyDescent="0.2"/>
    <row r="1025" s="21" customFormat="1" x14ac:dyDescent="0.2"/>
    <row r="1026" s="21" customFormat="1" x14ac:dyDescent="0.2"/>
    <row r="1027" s="21" customFormat="1" x14ac:dyDescent="0.2"/>
    <row r="1028" s="21" customFormat="1" x14ac:dyDescent="0.2"/>
    <row r="1029" s="21" customFormat="1" x14ac:dyDescent="0.2"/>
    <row r="1030" s="21" customFormat="1" x14ac:dyDescent="0.2"/>
    <row r="1031" s="21" customFormat="1" x14ac:dyDescent="0.2"/>
    <row r="1032" s="21" customFormat="1" x14ac:dyDescent="0.2"/>
    <row r="1033" s="21" customFormat="1" x14ac:dyDescent="0.2"/>
    <row r="1034" s="21" customFormat="1" x14ac:dyDescent="0.2"/>
    <row r="1035" s="21" customFormat="1" x14ac:dyDescent="0.2"/>
    <row r="1036" s="21" customFormat="1" x14ac:dyDescent="0.2"/>
    <row r="1037" s="21" customFormat="1" x14ac:dyDescent="0.2"/>
    <row r="1038" s="21" customFormat="1" x14ac:dyDescent="0.2"/>
    <row r="1039" s="21" customFormat="1" x14ac:dyDescent="0.2"/>
    <row r="1040" s="21" customFormat="1" x14ac:dyDescent="0.2"/>
    <row r="1041" s="21" customFormat="1" x14ac:dyDescent="0.2"/>
    <row r="1042" s="21" customFormat="1" x14ac:dyDescent="0.2"/>
    <row r="1043" s="21" customFormat="1" x14ac:dyDescent="0.2"/>
    <row r="1044" s="21" customFormat="1" x14ac:dyDescent="0.2"/>
    <row r="1045" s="21" customFormat="1" x14ac:dyDescent="0.2"/>
    <row r="1046" s="21" customFormat="1" x14ac:dyDescent="0.2"/>
    <row r="1047" s="21" customFormat="1" x14ac:dyDescent="0.2"/>
    <row r="1048" s="21" customFormat="1" x14ac:dyDescent="0.2"/>
    <row r="1049" s="21" customFormat="1" x14ac:dyDescent="0.2"/>
    <row r="1050" s="21" customFormat="1" x14ac:dyDescent="0.2"/>
    <row r="1051" s="21" customFormat="1" x14ac:dyDescent="0.2"/>
    <row r="1052" s="21" customFormat="1" x14ac:dyDescent="0.2"/>
    <row r="1053" s="21" customFormat="1" x14ac:dyDescent="0.2"/>
    <row r="1054" s="21" customFormat="1" x14ac:dyDescent="0.2"/>
    <row r="1055" s="21" customFormat="1" x14ac:dyDescent="0.2"/>
    <row r="1056" s="21" customFormat="1" x14ac:dyDescent="0.2"/>
    <row r="1057" s="21" customFormat="1" x14ac:dyDescent="0.2"/>
    <row r="1058" s="21" customFormat="1" x14ac:dyDescent="0.2"/>
    <row r="1059" s="21" customFormat="1" x14ac:dyDescent="0.2"/>
    <row r="1060" s="21" customFormat="1" x14ac:dyDescent="0.2"/>
    <row r="1061" s="21" customFormat="1" x14ac:dyDescent="0.2"/>
    <row r="1062" s="21" customFormat="1" x14ac:dyDescent="0.2"/>
    <row r="1063" s="21" customFormat="1" x14ac:dyDescent="0.2"/>
    <row r="1064" s="21" customFormat="1" x14ac:dyDescent="0.2"/>
    <row r="1065" s="21" customFormat="1" x14ac:dyDescent="0.2"/>
    <row r="1066" s="21" customFormat="1" x14ac:dyDescent="0.2"/>
    <row r="1067" s="21" customFormat="1" x14ac:dyDescent="0.2"/>
    <row r="1068" s="21" customFormat="1" x14ac:dyDescent="0.2"/>
    <row r="1069" s="21" customFormat="1" x14ac:dyDescent="0.2"/>
    <row r="1070" s="21" customFormat="1" x14ac:dyDescent="0.2"/>
    <row r="1071" s="21" customFormat="1" x14ac:dyDescent="0.2"/>
    <row r="1072" s="21" customFormat="1" x14ac:dyDescent="0.2"/>
    <row r="1073" s="21" customFormat="1" x14ac:dyDescent="0.2"/>
    <row r="1074" s="21" customFormat="1" x14ac:dyDescent="0.2"/>
    <row r="1075" s="21" customFormat="1" x14ac:dyDescent="0.2"/>
    <row r="1076" s="21" customFormat="1" x14ac:dyDescent="0.2"/>
    <row r="1077" s="21" customFormat="1" x14ac:dyDescent="0.2"/>
    <row r="1078" s="21" customFormat="1" x14ac:dyDescent="0.2"/>
    <row r="1079" s="21" customFormat="1" x14ac:dyDescent="0.2"/>
    <row r="1080" s="21" customFormat="1" x14ac:dyDescent="0.2"/>
    <row r="1081" s="21" customFormat="1" x14ac:dyDescent="0.2"/>
    <row r="1082" s="21" customFormat="1" x14ac:dyDescent="0.2"/>
    <row r="1083" s="21" customFormat="1" x14ac:dyDescent="0.2"/>
    <row r="1084" s="21" customFormat="1" x14ac:dyDescent="0.2"/>
    <row r="1085" s="21" customFormat="1" x14ac:dyDescent="0.2"/>
    <row r="1086" s="21" customFormat="1" x14ac:dyDescent="0.2"/>
    <row r="1087" s="21" customFormat="1" x14ac:dyDescent="0.2"/>
    <row r="1088" s="21" customFormat="1" x14ac:dyDescent="0.2"/>
    <row r="1089" s="21" customFormat="1" x14ac:dyDescent="0.2"/>
    <row r="1090" s="21" customFormat="1" x14ac:dyDescent="0.2"/>
    <row r="1091" s="21" customFormat="1" x14ac:dyDescent="0.2"/>
    <row r="1092" s="21" customFormat="1" x14ac:dyDescent="0.2"/>
    <row r="1093" s="21" customFormat="1" x14ac:dyDescent="0.2"/>
    <row r="1094" s="21" customFormat="1" x14ac:dyDescent="0.2"/>
    <row r="1095" s="21" customFormat="1" x14ac:dyDescent="0.2"/>
    <row r="1096" s="21" customFormat="1" x14ac:dyDescent="0.2"/>
    <row r="1097" s="21" customFormat="1" x14ac:dyDescent="0.2"/>
    <row r="1098" s="21" customFormat="1" x14ac:dyDescent="0.2"/>
    <row r="1099" s="21" customFormat="1" x14ac:dyDescent="0.2"/>
    <row r="1100" s="21" customFormat="1" x14ac:dyDescent="0.2"/>
    <row r="1101" s="21" customFormat="1" x14ac:dyDescent="0.2"/>
    <row r="1102" s="21" customFormat="1" x14ac:dyDescent="0.2"/>
    <row r="1103" s="21" customFormat="1" x14ac:dyDescent="0.2"/>
    <row r="1104" s="21" customFormat="1" x14ac:dyDescent="0.2"/>
    <row r="1105" s="21" customFormat="1" x14ac:dyDescent="0.2"/>
    <row r="1106" s="21" customFormat="1" x14ac:dyDescent="0.2"/>
    <row r="1107" s="21" customFormat="1" x14ac:dyDescent="0.2"/>
    <row r="1108" s="21" customFormat="1" x14ac:dyDescent="0.2"/>
    <row r="1109" s="21" customFormat="1" x14ac:dyDescent="0.2"/>
    <row r="1110" s="21" customFormat="1" x14ac:dyDescent="0.2"/>
    <row r="1111" s="21" customFormat="1" x14ac:dyDescent="0.2"/>
    <row r="1112" s="21" customFormat="1" x14ac:dyDescent="0.2"/>
    <row r="1113" s="21" customFormat="1" x14ac:dyDescent="0.2"/>
    <row r="1114" s="21" customFormat="1" x14ac:dyDescent="0.2"/>
    <row r="1115" s="21" customFormat="1" x14ac:dyDescent="0.2"/>
    <row r="1116" s="21" customFormat="1" x14ac:dyDescent="0.2"/>
    <row r="1117" s="21" customFormat="1" x14ac:dyDescent="0.2"/>
    <row r="1118" s="21" customFormat="1" x14ac:dyDescent="0.2"/>
    <row r="1119" s="21" customFormat="1" x14ac:dyDescent="0.2"/>
    <row r="1120" s="21" customFormat="1" x14ac:dyDescent="0.2"/>
    <row r="1121" s="21" customFormat="1" x14ac:dyDescent="0.2"/>
    <row r="1122" s="21" customFormat="1" x14ac:dyDescent="0.2"/>
    <row r="1123" s="21" customFormat="1" x14ac:dyDescent="0.2"/>
    <row r="1124" s="21" customFormat="1" x14ac:dyDescent="0.2"/>
    <row r="1125" s="21" customFormat="1" x14ac:dyDescent="0.2"/>
    <row r="1126" s="21" customFormat="1" x14ac:dyDescent="0.2"/>
    <row r="1127" s="21" customFormat="1" x14ac:dyDescent="0.2"/>
    <row r="1128" s="21" customFormat="1" x14ac:dyDescent="0.2"/>
    <row r="1129" s="21" customFormat="1" x14ac:dyDescent="0.2"/>
    <row r="1130" s="21" customFormat="1" x14ac:dyDescent="0.2"/>
    <row r="1131" s="21" customFormat="1" x14ac:dyDescent="0.2"/>
    <row r="1132" s="21" customFormat="1" x14ac:dyDescent="0.2"/>
    <row r="1133" s="21" customFormat="1" x14ac:dyDescent="0.2"/>
    <row r="1134" s="21" customFormat="1" x14ac:dyDescent="0.2"/>
    <row r="1135" s="21" customFormat="1" x14ac:dyDescent="0.2"/>
    <row r="1136" s="21" customFormat="1" x14ac:dyDescent="0.2"/>
    <row r="1137" s="21" customFormat="1" x14ac:dyDescent="0.2"/>
    <row r="1138" s="21" customFormat="1" x14ac:dyDescent="0.2"/>
    <row r="1139" s="21" customFormat="1" x14ac:dyDescent="0.2"/>
    <row r="1140" s="21" customFormat="1" x14ac:dyDescent="0.2"/>
    <row r="1141" s="21" customFormat="1" x14ac:dyDescent="0.2"/>
    <row r="1142" s="21" customFormat="1" x14ac:dyDescent="0.2"/>
    <row r="1143" s="21" customFormat="1" x14ac:dyDescent="0.2"/>
    <row r="1144" s="21" customFormat="1" x14ac:dyDescent="0.2"/>
    <row r="1145" s="21" customFormat="1" x14ac:dyDescent="0.2"/>
    <row r="1146" s="21" customFormat="1" x14ac:dyDescent="0.2"/>
    <row r="1147" s="21" customFormat="1" x14ac:dyDescent="0.2"/>
    <row r="1148" s="21" customFormat="1" x14ac:dyDescent="0.2"/>
    <row r="1149" s="21" customFormat="1" x14ac:dyDescent="0.2"/>
    <row r="1150" s="21" customFormat="1" x14ac:dyDescent="0.2"/>
    <row r="1151" s="21" customFormat="1" x14ac:dyDescent="0.2"/>
    <row r="1152" s="21" customFormat="1" x14ac:dyDescent="0.2"/>
    <row r="1153" s="21" customFormat="1" x14ac:dyDescent="0.2"/>
    <row r="1154" s="21" customFormat="1" x14ac:dyDescent="0.2"/>
    <row r="1155" s="21" customFormat="1" x14ac:dyDescent="0.2"/>
    <row r="1156" s="21" customFormat="1" x14ac:dyDescent="0.2"/>
    <row r="1157" s="21" customFormat="1" x14ac:dyDescent="0.2"/>
    <row r="1158" s="21" customFormat="1" x14ac:dyDescent="0.2"/>
    <row r="1159" s="21" customFormat="1" x14ac:dyDescent="0.2"/>
    <row r="1160" s="21" customFormat="1" x14ac:dyDescent="0.2"/>
    <row r="1161" s="21" customFormat="1" x14ac:dyDescent="0.2"/>
    <row r="1162" s="21" customFormat="1" x14ac:dyDescent="0.2"/>
    <row r="1163" s="21" customFormat="1" x14ac:dyDescent="0.2"/>
    <row r="1164" s="21" customFormat="1" x14ac:dyDescent="0.2"/>
    <row r="1165" s="21" customFormat="1" x14ac:dyDescent="0.2"/>
    <row r="1166" s="21" customFormat="1" x14ac:dyDescent="0.2"/>
    <row r="1167" s="21" customFormat="1" x14ac:dyDescent="0.2"/>
    <row r="1168" s="21" customFormat="1" x14ac:dyDescent="0.2"/>
    <row r="1169" s="21" customFormat="1" x14ac:dyDescent="0.2"/>
    <row r="1170" s="21" customFormat="1" x14ac:dyDescent="0.2"/>
    <row r="1171" s="21" customFormat="1" x14ac:dyDescent="0.2"/>
    <row r="1172" s="21" customFormat="1" x14ac:dyDescent="0.2"/>
    <row r="1173" s="21" customFormat="1" x14ac:dyDescent="0.2"/>
    <row r="1174" s="21" customFormat="1" x14ac:dyDescent="0.2"/>
    <row r="1175" s="21" customFormat="1" x14ac:dyDescent="0.2"/>
    <row r="1176" s="21" customFormat="1" x14ac:dyDescent="0.2"/>
    <row r="1177" s="21" customFormat="1" x14ac:dyDescent="0.2"/>
    <row r="1178" s="21" customFormat="1" x14ac:dyDescent="0.2"/>
    <row r="1179" s="21" customFormat="1" x14ac:dyDescent="0.2"/>
    <row r="1180" s="21" customFormat="1" x14ac:dyDescent="0.2"/>
    <row r="1181" s="21" customFormat="1" x14ac:dyDescent="0.2"/>
    <row r="1182" s="21" customFormat="1" x14ac:dyDescent="0.2"/>
    <row r="1183" s="21" customFormat="1" x14ac:dyDescent="0.2"/>
    <row r="1184" s="21" customFormat="1" x14ac:dyDescent="0.2"/>
    <row r="1185" s="21" customFormat="1" x14ac:dyDescent="0.2"/>
    <row r="1186" s="21" customFormat="1" x14ac:dyDescent="0.2"/>
    <row r="1187" s="21" customFormat="1" x14ac:dyDescent="0.2"/>
    <row r="1188" s="21" customFormat="1" x14ac:dyDescent="0.2"/>
    <row r="1189" s="21" customFormat="1" x14ac:dyDescent="0.2"/>
    <row r="1190" s="21" customFormat="1" x14ac:dyDescent="0.2"/>
    <row r="1191" s="21" customFormat="1" x14ac:dyDescent="0.2"/>
    <row r="1192" s="21" customFormat="1" x14ac:dyDescent="0.2"/>
    <row r="1193" s="21" customFormat="1" x14ac:dyDescent="0.2"/>
    <row r="1194" s="21" customFormat="1" x14ac:dyDescent="0.2"/>
    <row r="1195" s="21" customFormat="1" x14ac:dyDescent="0.2"/>
    <row r="1196" s="21" customFormat="1" x14ac:dyDescent="0.2"/>
    <row r="1197" s="21" customFormat="1" x14ac:dyDescent="0.2"/>
    <row r="1198" s="21" customFormat="1" x14ac:dyDescent="0.2"/>
    <row r="1199" s="21" customFormat="1" x14ac:dyDescent="0.2"/>
    <row r="1200" s="21" customFormat="1" x14ac:dyDescent="0.2"/>
    <row r="1201" s="21" customFormat="1" x14ac:dyDescent="0.2"/>
    <row r="1202" s="21" customFormat="1" x14ac:dyDescent="0.2"/>
    <row r="1203" s="21" customFormat="1" x14ac:dyDescent="0.2"/>
    <row r="1204" s="21" customFormat="1" x14ac:dyDescent="0.2"/>
    <row r="1205" s="21" customFormat="1" x14ac:dyDescent="0.2"/>
    <row r="1206" s="21" customFormat="1" x14ac:dyDescent="0.2"/>
    <row r="1207" s="21" customFormat="1" x14ac:dyDescent="0.2"/>
    <row r="1208" s="21" customFormat="1" x14ac:dyDescent="0.2"/>
    <row r="1209" s="21" customFormat="1" x14ac:dyDescent="0.2"/>
    <row r="1210" s="21" customFormat="1" x14ac:dyDescent="0.2"/>
    <row r="1211" s="21" customFormat="1" x14ac:dyDescent="0.2"/>
    <row r="1212" s="21" customFormat="1" x14ac:dyDescent="0.2"/>
    <row r="1213" s="21" customFormat="1" x14ac:dyDescent="0.2"/>
    <row r="1214" s="21" customFormat="1" x14ac:dyDescent="0.2"/>
    <row r="1215" s="21" customFormat="1" x14ac:dyDescent="0.2"/>
    <row r="1216" s="21" customFormat="1" x14ac:dyDescent="0.2"/>
    <row r="1217" s="21" customFormat="1" x14ac:dyDescent="0.2"/>
    <row r="1218" s="21" customFormat="1" x14ac:dyDescent="0.2"/>
    <row r="1219" s="21" customFormat="1" x14ac:dyDescent="0.2"/>
    <row r="1220" s="21" customFormat="1" x14ac:dyDescent="0.2"/>
    <row r="1221" s="21" customFormat="1" x14ac:dyDescent="0.2"/>
    <row r="1222" s="21" customFormat="1" x14ac:dyDescent="0.2"/>
    <row r="1223" s="21" customFormat="1" x14ac:dyDescent="0.2"/>
    <row r="1224" s="21" customFormat="1" x14ac:dyDescent="0.2"/>
    <row r="1225" s="21" customFormat="1" x14ac:dyDescent="0.2"/>
    <row r="1226" s="21" customFormat="1" x14ac:dyDescent="0.2"/>
    <row r="1227" s="21" customFormat="1" x14ac:dyDescent="0.2"/>
    <row r="1228" s="21" customFormat="1" x14ac:dyDescent="0.2"/>
    <row r="1229" s="21" customFormat="1" x14ac:dyDescent="0.2"/>
    <row r="1230" s="21" customFormat="1" x14ac:dyDescent="0.2"/>
    <row r="1231" s="21" customFormat="1" x14ac:dyDescent="0.2"/>
    <row r="1232" s="21" customFormat="1" x14ac:dyDescent="0.2"/>
    <row r="1233" s="21" customFormat="1" x14ac:dyDescent="0.2"/>
    <row r="1234" s="21" customFormat="1" x14ac:dyDescent="0.2"/>
    <row r="1235" s="21" customFormat="1" x14ac:dyDescent="0.2"/>
    <row r="1236" s="21" customFormat="1" x14ac:dyDescent="0.2"/>
    <row r="1237" s="21" customFormat="1" x14ac:dyDescent="0.2"/>
    <row r="1238" s="21" customFormat="1" x14ac:dyDescent="0.2"/>
    <row r="1239" s="21" customFormat="1" x14ac:dyDescent="0.2"/>
    <row r="1240" s="21" customFormat="1" x14ac:dyDescent="0.2"/>
    <row r="1241" s="21" customFormat="1" x14ac:dyDescent="0.2"/>
    <row r="1242" s="21" customFormat="1" x14ac:dyDescent="0.2"/>
    <row r="1243" s="21" customFormat="1" x14ac:dyDescent="0.2"/>
    <row r="1244" s="21" customFormat="1" x14ac:dyDescent="0.2"/>
    <row r="1245" s="21" customFormat="1" x14ac:dyDescent="0.2"/>
    <row r="1246" s="21" customFormat="1" x14ac:dyDescent="0.2"/>
    <row r="1247" s="21" customFormat="1" x14ac:dyDescent="0.2"/>
    <row r="1248" s="21" customFormat="1" x14ac:dyDescent="0.2"/>
    <row r="1249" s="21" customFormat="1" x14ac:dyDescent="0.2"/>
    <row r="1250" s="21" customFormat="1" x14ac:dyDescent="0.2"/>
    <row r="1251" s="21" customFormat="1" x14ac:dyDescent="0.2"/>
    <row r="1252" s="21" customFormat="1" x14ac:dyDescent="0.2"/>
    <row r="1253" s="21" customFormat="1" x14ac:dyDescent="0.2"/>
    <row r="1254" s="21" customFormat="1" x14ac:dyDescent="0.2"/>
    <row r="1255" s="21" customFormat="1" x14ac:dyDescent="0.2"/>
    <row r="1256" s="21" customFormat="1" x14ac:dyDescent="0.2"/>
    <row r="1257" s="21" customFormat="1" x14ac:dyDescent="0.2"/>
    <row r="1258" s="21" customFormat="1" x14ac:dyDescent="0.2"/>
    <row r="1259" s="21" customFormat="1" x14ac:dyDescent="0.2"/>
    <row r="1260" s="21" customFormat="1" x14ac:dyDescent="0.2"/>
    <row r="1261" s="21" customFormat="1" x14ac:dyDescent="0.2"/>
    <row r="1262" s="21" customFormat="1" x14ac:dyDescent="0.2"/>
    <row r="1263" s="21" customFormat="1" x14ac:dyDescent="0.2"/>
    <row r="1264" s="21" customFormat="1" x14ac:dyDescent="0.2"/>
    <row r="1265" s="21" customFormat="1" x14ac:dyDescent="0.2"/>
    <row r="1266" s="21" customFormat="1" x14ac:dyDescent="0.2"/>
    <row r="1267" s="21" customFormat="1" x14ac:dyDescent="0.2"/>
    <row r="1268" s="21" customFormat="1" x14ac:dyDescent="0.2"/>
    <row r="1269" s="21" customFormat="1" x14ac:dyDescent="0.2"/>
    <row r="1270" s="21" customFormat="1" x14ac:dyDescent="0.2"/>
    <row r="1271" s="21" customFormat="1" x14ac:dyDescent="0.2"/>
    <row r="1272" s="21" customFormat="1" x14ac:dyDescent="0.2"/>
    <row r="1273" s="21" customFormat="1" x14ac:dyDescent="0.2"/>
    <row r="1274" s="21" customFormat="1" x14ac:dyDescent="0.2"/>
    <row r="1275" s="21" customFormat="1" x14ac:dyDescent="0.2"/>
    <row r="1276" s="21" customFormat="1" x14ac:dyDescent="0.2"/>
    <row r="1277" s="21" customFormat="1" x14ac:dyDescent="0.2"/>
    <row r="1278" s="21" customFormat="1" x14ac:dyDescent="0.2"/>
    <row r="1279" s="21" customFormat="1" x14ac:dyDescent="0.2"/>
    <row r="1280" s="21" customFormat="1" x14ac:dyDescent="0.2"/>
    <row r="1281" s="21" customFormat="1" x14ac:dyDescent="0.2"/>
    <row r="1282" s="21" customFormat="1" x14ac:dyDescent="0.2"/>
    <row r="1283" s="21" customFormat="1" x14ac:dyDescent="0.2"/>
    <row r="1284" s="21" customFormat="1" x14ac:dyDescent="0.2"/>
    <row r="1285" s="21" customFormat="1" x14ac:dyDescent="0.2"/>
    <row r="1286" s="21" customFormat="1" x14ac:dyDescent="0.2"/>
    <row r="1287" s="21" customFormat="1" x14ac:dyDescent="0.2"/>
    <row r="1288" s="21" customFormat="1" x14ac:dyDescent="0.2"/>
    <row r="1289" s="21" customFormat="1" x14ac:dyDescent="0.2"/>
    <row r="1290" s="21" customFormat="1" x14ac:dyDescent="0.2"/>
    <row r="1291" s="21" customFormat="1" x14ac:dyDescent="0.2"/>
    <row r="1292" s="21" customFormat="1" x14ac:dyDescent="0.2"/>
    <row r="1293" s="21" customFormat="1" x14ac:dyDescent="0.2"/>
    <row r="1294" s="21" customFormat="1" x14ac:dyDescent="0.2"/>
    <row r="1295" s="21" customFormat="1" x14ac:dyDescent="0.2"/>
    <row r="1296" s="21" customFormat="1" x14ac:dyDescent="0.2"/>
    <row r="1297" s="21" customFormat="1" x14ac:dyDescent="0.2"/>
    <row r="1298" s="21" customFormat="1" x14ac:dyDescent="0.2"/>
    <row r="1299" s="21" customFormat="1" x14ac:dyDescent="0.2"/>
    <row r="1300" s="21" customFormat="1" x14ac:dyDescent="0.2"/>
    <row r="1301" s="21" customFormat="1" x14ac:dyDescent="0.2"/>
    <row r="1302" s="21" customFormat="1" x14ac:dyDescent="0.2"/>
    <row r="1303" s="21" customFormat="1" x14ac:dyDescent="0.2"/>
    <row r="1304" s="21" customFormat="1" x14ac:dyDescent="0.2"/>
    <row r="1305" s="21" customFormat="1" x14ac:dyDescent="0.2"/>
    <row r="1306" s="21" customFormat="1" x14ac:dyDescent="0.2"/>
    <row r="1307" s="21" customFormat="1" x14ac:dyDescent="0.2"/>
    <row r="1308" s="21" customFormat="1" x14ac:dyDescent="0.2"/>
    <row r="1309" s="21" customFormat="1" x14ac:dyDescent="0.2"/>
    <row r="1310" s="21" customFormat="1" x14ac:dyDescent="0.2"/>
    <row r="1311" s="21" customFormat="1" x14ac:dyDescent="0.2"/>
    <row r="1312" s="21" customFormat="1" x14ac:dyDescent="0.2"/>
    <row r="1313" s="21" customFormat="1" x14ac:dyDescent="0.2"/>
    <row r="1314" s="21" customFormat="1" x14ac:dyDescent="0.2"/>
    <row r="1315" s="21" customFormat="1" x14ac:dyDescent="0.2"/>
    <row r="1316" s="21" customFormat="1" x14ac:dyDescent="0.2"/>
    <row r="1317" s="21" customFormat="1" x14ac:dyDescent="0.2"/>
    <row r="1318" s="21" customFormat="1" x14ac:dyDescent="0.2"/>
    <row r="1319" s="21" customFormat="1" x14ac:dyDescent="0.2"/>
    <row r="1320" s="21" customFormat="1" x14ac:dyDescent="0.2"/>
    <row r="1321" s="21" customFormat="1" x14ac:dyDescent="0.2"/>
    <row r="1322" s="21" customFormat="1" x14ac:dyDescent="0.2"/>
    <row r="1323" s="21" customFormat="1" x14ac:dyDescent="0.2"/>
    <row r="1324" s="21" customFormat="1" x14ac:dyDescent="0.2"/>
    <row r="1325" s="21" customFormat="1" x14ac:dyDescent="0.2"/>
    <row r="1326" s="21" customFormat="1" x14ac:dyDescent="0.2"/>
    <row r="1327" s="21" customFormat="1" x14ac:dyDescent="0.2"/>
    <row r="1328" s="21" customFormat="1" x14ac:dyDescent="0.2"/>
    <row r="1329" s="21" customFormat="1" x14ac:dyDescent="0.2"/>
    <row r="1330" s="21" customFormat="1" x14ac:dyDescent="0.2"/>
    <row r="1331" s="21" customFormat="1" x14ac:dyDescent="0.2"/>
    <row r="1332" s="21" customFormat="1" x14ac:dyDescent="0.2"/>
    <row r="1333" s="21" customFormat="1" x14ac:dyDescent="0.2"/>
    <row r="1334" s="21" customFormat="1" x14ac:dyDescent="0.2"/>
    <row r="1335" s="21" customFormat="1" x14ac:dyDescent="0.2"/>
    <row r="1336" s="21" customFormat="1" x14ac:dyDescent="0.2"/>
    <row r="1337" s="21" customFormat="1" x14ac:dyDescent="0.2"/>
    <row r="1338" s="21" customFormat="1" x14ac:dyDescent="0.2"/>
    <row r="1339" s="21" customFormat="1" x14ac:dyDescent="0.2"/>
    <row r="1340" s="21" customFormat="1" x14ac:dyDescent="0.2"/>
    <row r="1341" s="21" customFormat="1" x14ac:dyDescent="0.2"/>
    <row r="1342" s="21" customFormat="1" x14ac:dyDescent="0.2"/>
    <row r="1343" s="21" customFormat="1" x14ac:dyDescent="0.2"/>
    <row r="1344" s="21" customFormat="1" x14ac:dyDescent="0.2"/>
    <row r="1345" s="21" customFormat="1" x14ac:dyDescent="0.2"/>
    <row r="1346" s="21" customFormat="1" x14ac:dyDescent="0.2"/>
    <row r="1347" s="21" customFormat="1" x14ac:dyDescent="0.2"/>
    <row r="1348" s="21" customFormat="1" x14ac:dyDescent="0.2"/>
    <row r="1349" s="21" customFormat="1" x14ac:dyDescent="0.2"/>
    <row r="1350" s="21" customFormat="1" x14ac:dyDescent="0.2"/>
    <row r="1351" s="21" customFormat="1" x14ac:dyDescent="0.2"/>
    <row r="1352" s="21" customFormat="1" x14ac:dyDescent="0.2"/>
    <row r="1353" s="21" customFormat="1" x14ac:dyDescent="0.2"/>
    <row r="1354" s="21" customFormat="1" x14ac:dyDescent="0.2"/>
    <row r="1355" s="21" customFormat="1" x14ac:dyDescent="0.2"/>
    <row r="1356" s="21" customFormat="1" x14ac:dyDescent="0.2"/>
    <row r="1357" s="21" customFormat="1" x14ac:dyDescent="0.2"/>
    <row r="1358" s="21" customFormat="1" x14ac:dyDescent="0.2"/>
    <row r="1359" s="21" customFormat="1" x14ac:dyDescent="0.2"/>
    <row r="1360" s="21" customFormat="1" x14ac:dyDescent="0.2"/>
    <row r="1361" s="21" customFormat="1" x14ac:dyDescent="0.2"/>
    <row r="1362" s="21" customFormat="1" x14ac:dyDescent="0.2"/>
    <row r="1363" s="21" customFormat="1" x14ac:dyDescent="0.2"/>
    <row r="1364" s="21" customFormat="1" x14ac:dyDescent="0.2"/>
    <row r="1365" s="21" customFormat="1" x14ac:dyDescent="0.2"/>
    <row r="1366" s="21" customFormat="1" x14ac:dyDescent="0.2"/>
    <row r="1367" s="21" customFormat="1" x14ac:dyDescent="0.2"/>
    <row r="1368" s="21" customFormat="1" x14ac:dyDescent="0.2"/>
    <row r="1369" s="21" customFormat="1" x14ac:dyDescent="0.2"/>
    <row r="1370" s="21" customFormat="1" x14ac:dyDescent="0.2"/>
    <row r="1371" s="21" customFormat="1" x14ac:dyDescent="0.2"/>
    <row r="1372" s="21" customFormat="1" x14ac:dyDescent="0.2"/>
    <row r="1373" s="21" customFormat="1" x14ac:dyDescent="0.2"/>
    <row r="1374" s="21" customFormat="1" x14ac:dyDescent="0.2"/>
    <row r="1375" s="21" customFormat="1" x14ac:dyDescent="0.2"/>
    <row r="1376" s="21" customFormat="1" x14ac:dyDescent="0.2"/>
    <row r="1377" s="21" customFormat="1" x14ac:dyDescent="0.2"/>
    <row r="1378" s="21" customFormat="1" x14ac:dyDescent="0.2"/>
    <row r="1379" s="21" customFormat="1" x14ac:dyDescent="0.2"/>
    <row r="1380" s="21" customFormat="1" x14ac:dyDescent="0.2"/>
    <row r="1381" s="21" customFormat="1" x14ac:dyDescent="0.2"/>
    <row r="1382" s="21" customFormat="1" x14ac:dyDescent="0.2"/>
    <row r="1383" s="21" customFormat="1" x14ac:dyDescent="0.2"/>
    <row r="1384" s="21" customFormat="1" x14ac:dyDescent="0.2"/>
    <row r="1385" s="21" customFormat="1" x14ac:dyDescent="0.2"/>
    <row r="1386" s="21" customFormat="1" x14ac:dyDescent="0.2"/>
    <row r="1387" s="21" customFormat="1" x14ac:dyDescent="0.2"/>
    <row r="1388" s="21" customFormat="1" x14ac:dyDescent="0.2"/>
    <row r="1389" s="21" customFormat="1" x14ac:dyDescent="0.2"/>
    <row r="1390" s="21" customFormat="1" x14ac:dyDescent="0.2"/>
    <row r="1391" s="21" customFormat="1" x14ac:dyDescent="0.2"/>
    <row r="1392" s="21" customFormat="1" x14ac:dyDescent="0.2"/>
    <row r="1393" s="21" customFormat="1" x14ac:dyDescent="0.2"/>
    <row r="1394" s="21" customFormat="1" x14ac:dyDescent="0.2"/>
    <row r="1395" s="21" customFormat="1" x14ac:dyDescent="0.2"/>
    <row r="1396" s="21" customFormat="1" x14ac:dyDescent="0.2"/>
    <row r="1397" s="21" customFormat="1" x14ac:dyDescent="0.2"/>
    <row r="1398" s="21" customFormat="1" x14ac:dyDescent="0.2"/>
    <row r="1399" s="21" customFormat="1" x14ac:dyDescent="0.2"/>
    <row r="1400" s="21" customFormat="1" x14ac:dyDescent="0.2"/>
    <row r="1401" s="21" customFormat="1" x14ac:dyDescent="0.2"/>
    <row r="1402" s="21" customFormat="1" x14ac:dyDescent="0.2"/>
    <row r="1403" s="21" customFormat="1" x14ac:dyDescent="0.2"/>
    <row r="1404" s="21" customFormat="1" x14ac:dyDescent="0.2"/>
    <row r="1405" s="21" customFormat="1" x14ac:dyDescent="0.2"/>
    <row r="1406" s="21" customFormat="1" x14ac:dyDescent="0.2"/>
    <row r="1407" s="21" customFormat="1" x14ac:dyDescent="0.2"/>
    <row r="1408" s="21" customFormat="1" x14ac:dyDescent="0.2"/>
    <row r="1409" s="21" customFormat="1" x14ac:dyDescent="0.2"/>
    <row r="1410" s="21" customFormat="1" x14ac:dyDescent="0.2"/>
    <row r="1411" s="21" customFormat="1" x14ac:dyDescent="0.2"/>
    <row r="1412" s="21" customFormat="1" x14ac:dyDescent="0.2"/>
    <row r="1413" s="21" customFormat="1" x14ac:dyDescent="0.2"/>
    <row r="1414" s="21" customFormat="1" x14ac:dyDescent="0.2"/>
    <row r="1415" s="21" customFormat="1" x14ac:dyDescent="0.2"/>
    <row r="1416" s="21" customFormat="1" x14ac:dyDescent="0.2"/>
    <row r="1417" s="21" customFormat="1" x14ac:dyDescent="0.2"/>
    <row r="1418" s="21" customFormat="1" x14ac:dyDescent="0.2"/>
    <row r="1419" s="21" customFormat="1" x14ac:dyDescent="0.2"/>
    <row r="1420" s="21" customFormat="1" x14ac:dyDescent="0.2"/>
    <row r="1421" s="21" customFormat="1" x14ac:dyDescent="0.2"/>
    <row r="1422" s="21" customFormat="1" x14ac:dyDescent="0.2"/>
    <row r="1423" s="21" customFormat="1" x14ac:dyDescent="0.2"/>
    <row r="1424" s="21" customFormat="1" x14ac:dyDescent="0.2"/>
    <row r="1425" s="21" customFormat="1" x14ac:dyDescent="0.2"/>
    <row r="1426" s="21" customFormat="1" x14ac:dyDescent="0.2"/>
    <row r="1427" s="21" customFormat="1" x14ac:dyDescent="0.2"/>
    <row r="1428" s="21" customFormat="1" x14ac:dyDescent="0.2"/>
    <row r="1429" s="21" customFormat="1" x14ac:dyDescent="0.2"/>
    <row r="1430" s="21" customFormat="1" x14ac:dyDescent="0.2"/>
    <row r="1431" s="21" customFormat="1" x14ac:dyDescent="0.2"/>
    <row r="1432" s="21" customFormat="1" x14ac:dyDescent="0.2"/>
    <row r="1433" s="21" customFormat="1" x14ac:dyDescent="0.2"/>
    <row r="1434" s="21" customFormat="1" x14ac:dyDescent="0.2"/>
    <row r="1435" s="21" customFormat="1" x14ac:dyDescent="0.2"/>
    <row r="1436" s="21" customFormat="1" x14ac:dyDescent="0.2"/>
    <row r="1437" s="21" customFormat="1" x14ac:dyDescent="0.2"/>
    <row r="1438" s="21" customFormat="1" x14ac:dyDescent="0.2"/>
    <row r="1439" s="21" customFormat="1" x14ac:dyDescent="0.2"/>
    <row r="1440" s="21" customFormat="1" x14ac:dyDescent="0.2"/>
    <row r="1441" s="21" customFormat="1" x14ac:dyDescent="0.2"/>
    <row r="1442" s="21" customFormat="1" x14ac:dyDescent="0.2"/>
    <row r="1443" s="21" customFormat="1" x14ac:dyDescent="0.2"/>
    <row r="1444" s="21" customFormat="1" x14ac:dyDescent="0.2"/>
    <row r="1445" s="21" customFormat="1" x14ac:dyDescent="0.2"/>
    <row r="1446" s="21" customFormat="1" x14ac:dyDescent="0.2"/>
    <row r="1447" s="21" customFormat="1" x14ac:dyDescent="0.2"/>
    <row r="1448" s="21" customFormat="1" x14ac:dyDescent="0.2"/>
    <row r="1449" s="21" customFormat="1" x14ac:dyDescent="0.2"/>
    <row r="1450" s="21" customFormat="1" x14ac:dyDescent="0.2"/>
    <row r="1451" s="21" customFormat="1" x14ac:dyDescent="0.2"/>
    <row r="1452" s="21" customFormat="1" x14ac:dyDescent="0.2"/>
    <row r="1453" s="21" customFormat="1" x14ac:dyDescent="0.2"/>
    <row r="1454" s="21" customFormat="1" x14ac:dyDescent="0.2"/>
    <row r="1455" s="21" customFormat="1" x14ac:dyDescent="0.2"/>
    <row r="1456" s="21" customFormat="1" x14ac:dyDescent="0.2"/>
    <row r="1457" s="21" customFormat="1" x14ac:dyDescent="0.2"/>
    <row r="1458" s="21" customFormat="1" x14ac:dyDescent="0.2"/>
    <row r="1459" s="21" customFormat="1" x14ac:dyDescent="0.2"/>
    <row r="1460" s="21" customFormat="1" x14ac:dyDescent="0.2"/>
    <row r="1461" s="21" customFormat="1" x14ac:dyDescent="0.2"/>
    <row r="1462" s="21" customFormat="1" x14ac:dyDescent="0.2"/>
    <row r="1463" s="21" customFormat="1" x14ac:dyDescent="0.2"/>
    <row r="1464" s="21" customFormat="1" x14ac:dyDescent="0.2"/>
    <row r="1465" s="21" customFormat="1" x14ac:dyDescent="0.2"/>
    <row r="1466" s="21" customFormat="1" x14ac:dyDescent="0.2"/>
    <row r="1467" s="21" customFormat="1" x14ac:dyDescent="0.2"/>
    <row r="1468" s="21" customFormat="1" x14ac:dyDescent="0.2"/>
    <row r="1469" s="21" customFormat="1" x14ac:dyDescent="0.2"/>
    <row r="1470" s="21" customFormat="1" x14ac:dyDescent="0.2"/>
    <row r="1471" s="21" customFormat="1" x14ac:dyDescent="0.2"/>
    <row r="1472" s="21" customFormat="1" x14ac:dyDescent="0.2"/>
    <row r="1473" s="21" customFormat="1" x14ac:dyDescent="0.2"/>
    <row r="1474" s="21" customFormat="1" x14ac:dyDescent="0.2"/>
    <row r="1475" s="21" customFormat="1" x14ac:dyDescent="0.2"/>
    <row r="1476" s="21" customFormat="1" x14ac:dyDescent="0.2"/>
    <row r="1477" s="21" customFormat="1" x14ac:dyDescent="0.2"/>
    <row r="1478" s="21" customFormat="1" x14ac:dyDescent="0.2"/>
    <row r="1479" s="21" customFormat="1" x14ac:dyDescent="0.2"/>
    <row r="1480" s="21" customFormat="1" x14ac:dyDescent="0.2"/>
    <row r="1481" s="21" customFormat="1" x14ac:dyDescent="0.2"/>
    <row r="1482" s="21" customFormat="1" x14ac:dyDescent="0.2"/>
    <row r="1483" s="21" customFormat="1" x14ac:dyDescent="0.2"/>
    <row r="1484" s="21" customFormat="1" x14ac:dyDescent="0.2"/>
    <row r="1485" s="21" customFormat="1" x14ac:dyDescent="0.2"/>
    <row r="1486" s="21" customFormat="1" x14ac:dyDescent="0.2"/>
    <row r="1487" s="21" customFormat="1" x14ac:dyDescent="0.2"/>
    <row r="1488" s="21" customFormat="1" x14ac:dyDescent="0.2"/>
    <row r="1489" s="21" customFormat="1" x14ac:dyDescent="0.2"/>
    <row r="1490" s="21" customFormat="1" x14ac:dyDescent="0.2"/>
    <row r="1491" s="21" customFormat="1" x14ac:dyDescent="0.2"/>
    <row r="1492" s="21" customFormat="1" x14ac:dyDescent="0.2"/>
    <row r="1493" s="21" customFormat="1" x14ac:dyDescent="0.2"/>
    <row r="1494" s="21" customFormat="1" x14ac:dyDescent="0.2"/>
    <row r="1495" s="21" customFormat="1" x14ac:dyDescent="0.2"/>
    <row r="1496" s="21" customFormat="1" x14ac:dyDescent="0.2"/>
    <row r="1497" s="21" customFormat="1" x14ac:dyDescent="0.2"/>
    <row r="1498" s="21" customFormat="1" x14ac:dyDescent="0.2"/>
    <row r="1499" s="21" customFormat="1" x14ac:dyDescent="0.2"/>
    <row r="1500" s="21" customFormat="1" x14ac:dyDescent="0.2"/>
    <row r="1501" s="21" customFormat="1" x14ac:dyDescent="0.2"/>
    <row r="1502" s="21" customFormat="1" x14ac:dyDescent="0.2"/>
    <row r="1503" s="21" customFormat="1" x14ac:dyDescent="0.2"/>
    <row r="1504" s="21" customFormat="1" x14ac:dyDescent="0.2"/>
    <row r="1505" s="21" customFormat="1" x14ac:dyDescent="0.2"/>
    <row r="1506" s="21" customFormat="1" x14ac:dyDescent="0.2"/>
    <row r="1507" s="21" customFormat="1" x14ac:dyDescent="0.2"/>
    <row r="1508" s="21" customFormat="1" x14ac:dyDescent="0.2"/>
    <row r="1509" s="21" customFormat="1" x14ac:dyDescent="0.2"/>
    <row r="1510" s="21" customFormat="1" x14ac:dyDescent="0.2"/>
    <row r="1511" s="21" customFormat="1" x14ac:dyDescent="0.2"/>
    <row r="1512" s="21" customFormat="1" x14ac:dyDescent="0.2"/>
    <row r="1513" s="21" customFormat="1" x14ac:dyDescent="0.2"/>
    <row r="1514" s="21" customFormat="1" x14ac:dyDescent="0.2"/>
    <row r="1515" s="21" customFormat="1" x14ac:dyDescent="0.2"/>
    <row r="1516" s="21" customFormat="1" x14ac:dyDescent="0.2"/>
    <row r="1517" s="21" customFormat="1" x14ac:dyDescent="0.2"/>
    <row r="1518" s="21" customFormat="1" x14ac:dyDescent="0.2"/>
    <row r="1519" s="21" customFormat="1" x14ac:dyDescent="0.2"/>
    <row r="1520" s="21" customFormat="1" x14ac:dyDescent="0.2"/>
    <row r="1521" s="21" customFormat="1" x14ac:dyDescent="0.2"/>
    <row r="1522" s="21" customFormat="1" x14ac:dyDescent="0.2"/>
    <row r="1523" s="21" customFormat="1" x14ac:dyDescent="0.2"/>
    <row r="1524" s="21" customFormat="1" x14ac:dyDescent="0.2"/>
    <row r="1525" s="21" customFormat="1" x14ac:dyDescent="0.2"/>
    <row r="1526" s="21" customFormat="1" x14ac:dyDescent="0.2"/>
    <row r="1527" s="21" customFormat="1" x14ac:dyDescent="0.2"/>
    <row r="1528" s="21" customFormat="1" x14ac:dyDescent="0.2"/>
    <row r="1529" s="21" customFormat="1" x14ac:dyDescent="0.2"/>
    <row r="1530" s="21" customFormat="1" x14ac:dyDescent="0.2"/>
    <row r="1531" s="21" customFormat="1" x14ac:dyDescent="0.2"/>
    <row r="1532" s="21" customFormat="1" x14ac:dyDescent="0.2"/>
    <row r="1533" s="21" customFormat="1" x14ac:dyDescent="0.2"/>
    <row r="1534" s="21" customFormat="1" x14ac:dyDescent="0.2"/>
    <row r="1535" s="21" customFormat="1" x14ac:dyDescent="0.2"/>
    <row r="1536" s="21" customFormat="1" x14ac:dyDescent="0.2"/>
    <row r="1537" s="21" customFormat="1" x14ac:dyDescent="0.2"/>
    <row r="1538" s="21" customFormat="1" x14ac:dyDescent="0.2"/>
    <row r="1539" s="21" customFormat="1" x14ac:dyDescent="0.2"/>
    <row r="1540" s="21" customFormat="1" x14ac:dyDescent="0.2"/>
    <row r="1541" s="21" customFormat="1" x14ac:dyDescent="0.2"/>
    <row r="1542" s="21" customFormat="1" x14ac:dyDescent="0.2"/>
    <row r="1543" s="21" customFormat="1" x14ac:dyDescent="0.2"/>
    <row r="1544" s="21" customFormat="1" x14ac:dyDescent="0.2"/>
    <row r="1545" s="21" customFormat="1" x14ac:dyDescent="0.2"/>
    <row r="1546" s="21" customFormat="1" x14ac:dyDescent="0.2"/>
    <row r="1547" s="21" customFormat="1" x14ac:dyDescent="0.2"/>
    <row r="1548" s="21" customFormat="1" x14ac:dyDescent="0.2"/>
    <row r="1549" s="21" customFormat="1" x14ac:dyDescent="0.2"/>
    <row r="1550" s="21" customFormat="1" x14ac:dyDescent="0.2"/>
    <row r="1551" s="21" customFormat="1" x14ac:dyDescent="0.2"/>
    <row r="1552" s="21" customFormat="1" x14ac:dyDescent="0.2"/>
    <row r="1553" s="21" customFormat="1" x14ac:dyDescent="0.2"/>
    <row r="1554" s="21" customFormat="1" x14ac:dyDescent="0.2"/>
    <row r="1555" s="21" customFormat="1" x14ac:dyDescent="0.2"/>
    <row r="1556" s="21" customFormat="1" x14ac:dyDescent="0.2"/>
    <row r="1557" s="21" customFormat="1" x14ac:dyDescent="0.2"/>
    <row r="1558" s="21" customFormat="1" x14ac:dyDescent="0.2"/>
    <row r="1559" s="21" customFormat="1" x14ac:dyDescent="0.2"/>
    <row r="1560" s="21" customFormat="1" x14ac:dyDescent="0.2"/>
    <row r="1561" s="21" customFormat="1" x14ac:dyDescent="0.2"/>
    <row r="1562" s="21" customFormat="1" x14ac:dyDescent="0.2"/>
    <row r="1563" s="21" customFormat="1" x14ac:dyDescent="0.2"/>
    <row r="1564" s="21" customFormat="1" x14ac:dyDescent="0.2"/>
    <row r="1565" s="21" customFormat="1" x14ac:dyDescent="0.2"/>
    <row r="1566" s="21" customFormat="1" x14ac:dyDescent="0.2"/>
    <row r="1567" s="21" customFormat="1" x14ac:dyDescent="0.2"/>
    <row r="1568" s="21" customFormat="1" x14ac:dyDescent="0.2"/>
    <row r="1569" s="21" customFormat="1" x14ac:dyDescent="0.2"/>
    <row r="1570" s="21" customFormat="1" x14ac:dyDescent="0.2"/>
    <row r="1571" s="21" customFormat="1" x14ac:dyDescent="0.2"/>
    <row r="1572" s="21" customFormat="1" x14ac:dyDescent="0.2"/>
    <row r="1573" s="21" customFormat="1" x14ac:dyDescent="0.2"/>
    <row r="1574" s="21" customFormat="1" x14ac:dyDescent="0.2"/>
    <row r="1575" s="21" customFormat="1" x14ac:dyDescent="0.2"/>
    <row r="1576" s="21" customFormat="1" x14ac:dyDescent="0.2"/>
    <row r="1577" s="21" customFormat="1" x14ac:dyDescent="0.2"/>
    <row r="1578" s="21" customFormat="1" x14ac:dyDescent="0.2"/>
    <row r="1579" s="21" customFormat="1" x14ac:dyDescent="0.2"/>
    <row r="1580" s="21" customFormat="1" x14ac:dyDescent="0.2"/>
    <row r="1581" s="21" customFormat="1" x14ac:dyDescent="0.2"/>
    <row r="1582" s="21" customFormat="1" x14ac:dyDescent="0.2"/>
    <row r="1583" s="21" customFormat="1" x14ac:dyDescent="0.2"/>
    <row r="1584" s="21" customFormat="1" x14ac:dyDescent="0.2"/>
    <row r="1585" s="21" customFormat="1" x14ac:dyDescent="0.2"/>
    <row r="1586" s="21" customFormat="1" x14ac:dyDescent="0.2"/>
    <row r="1587" s="21" customFormat="1" x14ac:dyDescent="0.2"/>
    <row r="1588" s="21" customFormat="1" x14ac:dyDescent="0.2"/>
    <row r="1589" s="21" customFormat="1" x14ac:dyDescent="0.2"/>
    <row r="1590" s="21" customFormat="1" x14ac:dyDescent="0.2"/>
    <row r="1591" s="21" customFormat="1" x14ac:dyDescent="0.2"/>
    <row r="1592" s="21" customFormat="1" x14ac:dyDescent="0.2"/>
    <row r="1593" s="21" customFormat="1" x14ac:dyDescent="0.2"/>
    <row r="1594" s="21" customFormat="1" x14ac:dyDescent="0.2"/>
    <row r="1595" s="21" customFormat="1" x14ac:dyDescent="0.2"/>
    <row r="1596" s="21" customFormat="1" x14ac:dyDescent="0.2"/>
    <row r="1597" s="21" customFormat="1" x14ac:dyDescent="0.2"/>
    <row r="1598" s="21" customFormat="1" x14ac:dyDescent="0.2"/>
    <row r="1599" s="21" customFormat="1" x14ac:dyDescent="0.2"/>
    <row r="1600" s="21" customFormat="1" x14ac:dyDescent="0.2"/>
    <row r="1601" s="21" customFormat="1" x14ac:dyDescent="0.2"/>
    <row r="1602" s="21" customFormat="1" x14ac:dyDescent="0.2"/>
    <row r="1603" s="21" customFormat="1" x14ac:dyDescent="0.2"/>
    <row r="1604" s="21" customFormat="1" x14ac:dyDescent="0.2"/>
    <row r="1605" s="21" customFormat="1" x14ac:dyDescent="0.2"/>
    <row r="1606" s="21" customFormat="1" x14ac:dyDescent="0.2"/>
    <row r="1607" s="21" customFormat="1" x14ac:dyDescent="0.2"/>
    <row r="1608" s="21" customFormat="1" x14ac:dyDescent="0.2"/>
    <row r="1609" s="21" customFormat="1" x14ac:dyDescent="0.2"/>
    <row r="1610" s="21" customFormat="1" x14ac:dyDescent="0.2"/>
    <row r="1611" s="21" customFormat="1" x14ac:dyDescent="0.2"/>
    <row r="1612" s="21" customFormat="1" x14ac:dyDescent="0.2"/>
    <row r="1613" s="21" customFormat="1" x14ac:dyDescent="0.2"/>
    <row r="1614" s="21" customFormat="1" x14ac:dyDescent="0.2"/>
    <row r="1615" s="21" customFormat="1" x14ac:dyDescent="0.2"/>
    <row r="1616" s="21" customFormat="1" x14ac:dyDescent="0.2"/>
    <row r="1617" s="21" customFormat="1" x14ac:dyDescent="0.2"/>
    <row r="1618" s="21" customFormat="1" x14ac:dyDescent="0.2"/>
    <row r="1619" s="21" customFormat="1" x14ac:dyDescent="0.2"/>
    <row r="1620" s="21" customFormat="1" x14ac:dyDescent="0.2"/>
    <row r="1621" s="21" customFormat="1" x14ac:dyDescent="0.2"/>
    <row r="1622" s="21" customFormat="1" x14ac:dyDescent="0.2"/>
    <row r="1623" s="21" customFormat="1" x14ac:dyDescent="0.2"/>
    <row r="1624" s="21" customFormat="1" x14ac:dyDescent="0.2"/>
    <row r="1625" s="21" customFormat="1" x14ac:dyDescent="0.2"/>
    <row r="1626" s="21" customFormat="1" x14ac:dyDescent="0.2"/>
    <row r="1627" s="21" customFormat="1" x14ac:dyDescent="0.2"/>
    <row r="1628" s="21" customFormat="1" x14ac:dyDescent="0.2"/>
    <row r="1629" s="21" customFormat="1" x14ac:dyDescent="0.2"/>
    <row r="1630" s="21" customFormat="1" x14ac:dyDescent="0.2"/>
    <row r="1631" s="21" customFormat="1" x14ac:dyDescent="0.2"/>
    <row r="1632" s="21" customFormat="1" x14ac:dyDescent="0.2"/>
    <row r="1633" s="21" customFormat="1" x14ac:dyDescent="0.2"/>
    <row r="1634" s="21" customFormat="1" x14ac:dyDescent="0.2"/>
    <row r="1635" s="21" customFormat="1" x14ac:dyDescent="0.2"/>
    <row r="1636" s="21" customFormat="1" x14ac:dyDescent="0.2"/>
    <row r="1637" s="21" customFormat="1" x14ac:dyDescent="0.2"/>
    <row r="1638" s="21" customFormat="1" x14ac:dyDescent="0.2"/>
    <row r="1639" s="21" customFormat="1" x14ac:dyDescent="0.2"/>
    <row r="1640" s="21" customFormat="1" x14ac:dyDescent="0.2"/>
    <row r="1641" s="21" customFormat="1" x14ac:dyDescent="0.2"/>
    <row r="1642" s="21" customFormat="1" x14ac:dyDescent="0.2"/>
    <row r="1643" s="21" customFormat="1" x14ac:dyDescent="0.2"/>
    <row r="1644" s="21" customFormat="1" x14ac:dyDescent="0.2"/>
    <row r="1645" s="21" customFormat="1" x14ac:dyDescent="0.2"/>
    <row r="1646" s="21" customFormat="1" x14ac:dyDescent="0.2"/>
    <row r="1647" s="21" customFormat="1" x14ac:dyDescent="0.2"/>
    <row r="1648" s="21" customFormat="1" x14ac:dyDescent="0.2"/>
    <row r="1649" s="21" customFormat="1" x14ac:dyDescent="0.2"/>
    <row r="1650" s="21" customFormat="1" x14ac:dyDescent="0.2"/>
    <row r="1651" s="21" customFormat="1" x14ac:dyDescent="0.2"/>
    <row r="1652" s="21" customFormat="1" x14ac:dyDescent="0.2"/>
    <row r="1653" s="21" customFormat="1" x14ac:dyDescent="0.2"/>
    <row r="1654" s="21" customFormat="1" x14ac:dyDescent="0.2"/>
    <row r="1655" s="21" customFormat="1" x14ac:dyDescent="0.2"/>
    <row r="1656" s="21" customFormat="1" x14ac:dyDescent="0.2"/>
    <row r="1657" s="21" customFormat="1" x14ac:dyDescent="0.2"/>
    <row r="1658" s="21" customFormat="1" x14ac:dyDescent="0.2"/>
    <row r="1659" s="21" customFormat="1" x14ac:dyDescent="0.2"/>
    <row r="1660" s="21" customFormat="1" x14ac:dyDescent="0.2"/>
    <row r="1661" s="21" customFormat="1" x14ac:dyDescent="0.2"/>
    <row r="1662" s="21" customFormat="1" x14ac:dyDescent="0.2"/>
    <row r="1663" s="21" customFormat="1" x14ac:dyDescent="0.2"/>
    <row r="1664" s="21" customFormat="1" x14ac:dyDescent="0.2"/>
    <row r="1665" s="21" customFormat="1" x14ac:dyDescent="0.2"/>
    <row r="1666" s="21" customFormat="1" x14ac:dyDescent="0.2"/>
    <row r="1667" s="21" customFormat="1" x14ac:dyDescent="0.2"/>
    <row r="1668" s="21" customFormat="1" x14ac:dyDescent="0.2"/>
    <row r="1669" s="21" customFormat="1" x14ac:dyDescent="0.2"/>
    <row r="1670" s="21" customFormat="1" x14ac:dyDescent="0.2"/>
    <row r="1671" s="21" customFormat="1" x14ac:dyDescent="0.2"/>
    <row r="1672" s="21" customFormat="1" x14ac:dyDescent="0.2"/>
    <row r="1673" s="21" customFormat="1" x14ac:dyDescent="0.2"/>
    <row r="1674" s="21" customFormat="1" x14ac:dyDescent="0.2"/>
    <row r="1675" s="21" customFormat="1" x14ac:dyDescent="0.2"/>
    <row r="1676" s="21" customFormat="1" x14ac:dyDescent="0.2"/>
    <row r="1677" s="21" customFormat="1" x14ac:dyDescent="0.2"/>
    <row r="1678" s="21" customFormat="1" x14ac:dyDescent="0.2"/>
    <row r="1679" s="21" customFormat="1" x14ac:dyDescent="0.2"/>
    <row r="1680" s="21" customFormat="1" x14ac:dyDescent="0.2"/>
    <row r="1681" s="21" customFormat="1" x14ac:dyDescent="0.2"/>
    <row r="1682" s="21" customFormat="1" x14ac:dyDescent="0.2"/>
    <row r="1683" s="21" customFormat="1" x14ac:dyDescent="0.2"/>
    <row r="1684" s="21" customFormat="1" x14ac:dyDescent="0.2"/>
    <row r="1685" s="21" customFormat="1" x14ac:dyDescent="0.2"/>
    <row r="1686" s="21" customFormat="1" x14ac:dyDescent="0.2"/>
    <row r="1687" s="21" customFormat="1" x14ac:dyDescent="0.2"/>
    <row r="1688" s="21" customFormat="1" x14ac:dyDescent="0.2"/>
    <row r="1689" s="21" customFormat="1" x14ac:dyDescent="0.2"/>
    <row r="1690" s="21" customFormat="1" x14ac:dyDescent="0.2"/>
    <row r="1691" s="21" customFormat="1" x14ac:dyDescent="0.2"/>
    <row r="1692" s="21" customFormat="1" x14ac:dyDescent="0.2"/>
    <row r="1693" s="21" customFormat="1" x14ac:dyDescent="0.2"/>
    <row r="1694" s="21" customFormat="1" x14ac:dyDescent="0.2"/>
    <row r="1695" s="21" customFormat="1" x14ac:dyDescent="0.2"/>
    <row r="1696" s="21" customFormat="1" x14ac:dyDescent="0.2"/>
    <row r="1697" s="21" customFormat="1" x14ac:dyDescent="0.2"/>
    <row r="1698" s="21" customFormat="1" x14ac:dyDescent="0.2"/>
    <row r="1699" s="21" customFormat="1" x14ac:dyDescent="0.2"/>
    <row r="1700" s="21" customFormat="1" x14ac:dyDescent="0.2"/>
    <row r="1701" s="21" customFormat="1" x14ac:dyDescent="0.2"/>
    <row r="1702" s="21" customFormat="1" x14ac:dyDescent="0.2"/>
    <row r="1703" s="21" customFormat="1" x14ac:dyDescent="0.2"/>
    <row r="1704" s="21" customFormat="1" x14ac:dyDescent="0.2"/>
    <row r="1705" s="21" customFormat="1" x14ac:dyDescent="0.2"/>
    <row r="1706" s="21" customFormat="1" x14ac:dyDescent="0.2"/>
    <row r="1707" s="21" customFormat="1" x14ac:dyDescent="0.2"/>
    <row r="1708" s="21" customFormat="1" x14ac:dyDescent="0.2"/>
    <row r="1709" s="21" customFormat="1" x14ac:dyDescent="0.2"/>
    <row r="1710" s="21" customFormat="1" x14ac:dyDescent="0.2"/>
    <row r="1711" s="21" customFormat="1" x14ac:dyDescent="0.2"/>
    <row r="1712" s="21" customFormat="1" x14ac:dyDescent="0.2"/>
    <row r="1713" s="21" customFormat="1" x14ac:dyDescent="0.2"/>
    <row r="1714" s="21" customFormat="1" x14ac:dyDescent="0.2"/>
    <row r="1715" s="21" customFormat="1" x14ac:dyDescent="0.2"/>
    <row r="1716" s="21" customFormat="1" x14ac:dyDescent="0.2"/>
    <row r="1717" s="21" customFormat="1" x14ac:dyDescent="0.2"/>
    <row r="1718" s="21" customFormat="1" x14ac:dyDescent="0.2"/>
    <row r="1719" s="21" customFormat="1" x14ac:dyDescent="0.2"/>
    <row r="1720" s="21" customFormat="1" x14ac:dyDescent="0.2"/>
    <row r="1721" s="21" customFormat="1" x14ac:dyDescent="0.2"/>
    <row r="1722" s="21" customFormat="1" x14ac:dyDescent="0.2"/>
    <row r="1723" s="21" customFormat="1" x14ac:dyDescent="0.2"/>
    <row r="1724" s="21" customFormat="1" x14ac:dyDescent="0.2"/>
    <row r="1725" s="21" customFormat="1" x14ac:dyDescent="0.2"/>
    <row r="1726" s="21" customFormat="1" x14ac:dyDescent="0.2"/>
    <row r="1727" s="21" customFormat="1" x14ac:dyDescent="0.2"/>
    <row r="1728" s="21" customFormat="1" x14ac:dyDescent="0.2"/>
    <row r="1729" s="21" customFormat="1" x14ac:dyDescent="0.2"/>
    <row r="1730" s="21" customFormat="1" x14ac:dyDescent="0.2"/>
    <row r="1731" s="21" customFormat="1" x14ac:dyDescent="0.2"/>
    <row r="1732" s="21" customFormat="1" x14ac:dyDescent="0.2"/>
    <row r="1733" s="21" customFormat="1" x14ac:dyDescent="0.2"/>
    <row r="1734" s="21" customFormat="1" x14ac:dyDescent="0.2"/>
    <row r="1735" s="21" customFormat="1" x14ac:dyDescent="0.2"/>
    <row r="1736" s="21" customFormat="1" x14ac:dyDescent="0.2"/>
    <row r="1737" s="21" customFormat="1" x14ac:dyDescent="0.2"/>
    <row r="1738" s="21" customFormat="1" x14ac:dyDescent="0.2"/>
    <row r="1739" s="21" customFormat="1" x14ac:dyDescent="0.2"/>
    <row r="1740" s="21" customFormat="1" x14ac:dyDescent="0.2"/>
    <row r="1741" s="21" customFormat="1" x14ac:dyDescent="0.2"/>
    <row r="1742" s="21" customFormat="1" x14ac:dyDescent="0.2"/>
    <row r="1743" s="21" customFormat="1" x14ac:dyDescent="0.2"/>
    <row r="1744" s="21" customFormat="1" x14ac:dyDescent="0.2"/>
    <row r="1745" s="21" customFormat="1" x14ac:dyDescent="0.2"/>
    <row r="1746" s="21" customFormat="1" x14ac:dyDescent="0.2"/>
    <row r="1747" s="21" customFormat="1" x14ac:dyDescent="0.2"/>
    <row r="1748" s="21" customFormat="1" x14ac:dyDescent="0.2"/>
    <row r="1749" s="21" customFormat="1" x14ac:dyDescent="0.2"/>
    <row r="1750" s="21" customFormat="1" x14ac:dyDescent="0.2"/>
    <row r="1751" s="21" customFormat="1" x14ac:dyDescent="0.2"/>
    <row r="1752" s="21" customFormat="1" x14ac:dyDescent="0.2"/>
    <row r="1753" s="21" customFormat="1" x14ac:dyDescent="0.2"/>
    <row r="1754" s="21" customFormat="1" x14ac:dyDescent="0.2"/>
    <row r="1755" s="21" customFormat="1" x14ac:dyDescent="0.2"/>
    <row r="1756" s="21" customFormat="1" x14ac:dyDescent="0.2"/>
    <row r="1757" s="21" customFormat="1" x14ac:dyDescent="0.2"/>
    <row r="1758" s="21" customFormat="1" x14ac:dyDescent="0.2"/>
    <row r="1759" s="21" customFormat="1" x14ac:dyDescent="0.2"/>
    <row r="1760" s="21" customFormat="1" x14ac:dyDescent="0.2"/>
    <row r="1761" s="21" customFormat="1" x14ac:dyDescent="0.2"/>
    <row r="1762" s="21" customFormat="1" x14ac:dyDescent="0.2"/>
    <row r="1763" s="21" customFormat="1" x14ac:dyDescent="0.2"/>
    <row r="1764" s="21" customFormat="1" x14ac:dyDescent="0.2"/>
    <row r="1765" s="21" customFormat="1" x14ac:dyDescent="0.2"/>
    <row r="1766" s="21" customFormat="1" x14ac:dyDescent="0.2"/>
    <row r="1767" s="21" customFormat="1" x14ac:dyDescent="0.2"/>
    <row r="1768" s="21" customFormat="1" x14ac:dyDescent="0.2"/>
    <row r="1769" s="21" customFormat="1" x14ac:dyDescent="0.2"/>
    <row r="1770" s="21" customFormat="1" x14ac:dyDescent="0.2"/>
    <row r="1771" s="21" customFormat="1" x14ac:dyDescent="0.2"/>
    <row r="1772" s="21" customFormat="1" x14ac:dyDescent="0.2"/>
    <row r="1773" s="21" customFormat="1" x14ac:dyDescent="0.2"/>
    <row r="1774" s="21" customFormat="1" x14ac:dyDescent="0.2"/>
    <row r="1775" s="21" customFormat="1" x14ac:dyDescent="0.2"/>
    <row r="1776" s="21" customFormat="1" x14ac:dyDescent="0.2"/>
    <row r="1777" s="21" customFormat="1" x14ac:dyDescent="0.2"/>
    <row r="1778" s="21" customFormat="1" x14ac:dyDescent="0.2"/>
    <row r="1779" s="21" customFormat="1" x14ac:dyDescent="0.2"/>
    <row r="1780" s="21" customFormat="1" x14ac:dyDescent="0.2"/>
    <row r="1781" s="21" customFormat="1" x14ac:dyDescent="0.2"/>
    <row r="1782" s="21" customFormat="1" x14ac:dyDescent="0.2"/>
    <row r="1783" s="21" customFormat="1" x14ac:dyDescent="0.2"/>
    <row r="1784" s="21" customFormat="1" x14ac:dyDescent="0.2"/>
    <row r="1785" s="21" customFormat="1" x14ac:dyDescent="0.2"/>
    <row r="1786" s="21" customFormat="1" x14ac:dyDescent="0.2"/>
    <row r="1787" s="21" customFormat="1" x14ac:dyDescent="0.2"/>
    <row r="1788" s="21" customFormat="1" x14ac:dyDescent="0.2"/>
    <row r="1789" s="21" customFormat="1" x14ac:dyDescent="0.2"/>
    <row r="1790" s="21" customFormat="1" x14ac:dyDescent="0.2"/>
    <row r="1791" s="21" customFormat="1" x14ac:dyDescent="0.2"/>
    <row r="1792" s="21" customFormat="1" x14ac:dyDescent="0.2"/>
    <row r="1793" s="21" customFormat="1" x14ac:dyDescent="0.2"/>
    <row r="1794" s="21" customFormat="1" x14ac:dyDescent="0.2"/>
    <row r="1795" s="21" customFormat="1" x14ac:dyDescent="0.2"/>
    <row r="1796" s="21" customFormat="1" x14ac:dyDescent="0.2"/>
    <row r="1797" s="21" customFormat="1" x14ac:dyDescent="0.2"/>
    <row r="1798" s="21" customFormat="1" x14ac:dyDescent="0.2"/>
    <row r="1799" s="21" customFormat="1" x14ac:dyDescent="0.2"/>
    <row r="1800" s="21" customFormat="1" x14ac:dyDescent="0.2"/>
    <row r="1801" s="21" customFormat="1" x14ac:dyDescent="0.2"/>
    <row r="1802" s="21" customFormat="1" x14ac:dyDescent="0.2"/>
    <row r="1803" s="21" customFormat="1" x14ac:dyDescent="0.2"/>
    <row r="1804" s="21" customFormat="1" x14ac:dyDescent="0.2"/>
    <row r="1805" s="21" customFormat="1" x14ac:dyDescent="0.2"/>
    <row r="1806" s="21" customFormat="1" x14ac:dyDescent="0.2"/>
    <row r="1807" s="21" customFormat="1" x14ac:dyDescent="0.2"/>
    <row r="1808" s="21" customFormat="1" x14ac:dyDescent="0.2"/>
    <row r="1809" s="21" customFormat="1" x14ac:dyDescent="0.2"/>
    <row r="1810" s="21" customFormat="1" x14ac:dyDescent="0.2"/>
    <row r="1811" s="21" customFormat="1" x14ac:dyDescent="0.2"/>
    <row r="1812" s="21" customFormat="1" x14ac:dyDescent="0.2"/>
    <row r="1813" s="21" customFormat="1" x14ac:dyDescent="0.2"/>
    <row r="1814" s="21" customFormat="1" x14ac:dyDescent="0.2"/>
    <row r="1815" s="21" customFormat="1" x14ac:dyDescent="0.2"/>
    <row r="1816" s="21" customFormat="1" x14ac:dyDescent="0.2"/>
    <row r="1817" s="21" customFormat="1" x14ac:dyDescent="0.2"/>
    <row r="1818" s="21" customFormat="1" x14ac:dyDescent="0.2"/>
    <row r="1819" s="21" customFormat="1" x14ac:dyDescent="0.2"/>
    <row r="1820" s="21" customFormat="1" x14ac:dyDescent="0.2"/>
    <row r="1821" s="21" customFormat="1" x14ac:dyDescent="0.2"/>
    <row r="1822" s="21" customFormat="1" x14ac:dyDescent="0.2"/>
    <row r="1823" s="21" customFormat="1" x14ac:dyDescent="0.2"/>
    <row r="1824" s="21" customFormat="1" x14ac:dyDescent="0.2"/>
    <row r="1825" s="21" customFormat="1" x14ac:dyDescent="0.2"/>
    <row r="1826" s="21" customFormat="1" x14ac:dyDescent="0.2"/>
    <row r="1827" s="21" customFormat="1" x14ac:dyDescent="0.2"/>
    <row r="1828" s="21" customFormat="1" x14ac:dyDescent="0.2"/>
    <row r="1829" s="21" customFormat="1" x14ac:dyDescent="0.2"/>
    <row r="1830" s="21" customFormat="1" x14ac:dyDescent="0.2"/>
    <row r="1831" s="21" customFormat="1" x14ac:dyDescent="0.2"/>
    <row r="1832" s="21" customFormat="1" x14ac:dyDescent="0.2"/>
    <row r="1833" s="21" customFormat="1" x14ac:dyDescent="0.2"/>
    <row r="1834" s="21" customFormat="1" x14ac:dyDescent="0.2"/>
    <row r="1835" s="21" customFormat="1" x14ac:dyDescent="0.2"/>
    <row r="1836" s="21" customFormat="1" x14ac:dyDescent="0.2"/>
    <row r="1837" s="21" customFormat="1" x14ac:dyDescent="0.2"/>
    <row r="1838" s="21" customFormat="1" x14ac:dyDescent="0.2"/>
    <row r="1839" s="21" customFormat="1" x14ac:dyDescent="0.2"/>
    <row r="1840" s="21" customFormat="1" x14ac:dyDescent="0.2"/>
    <row r="1841" s="21" customFormat="1" x14ac:dyDescent="0.2"/>
    <row r="1842" s="21" customFormat="1" x14ac:dyDescent="0.2"/>
    <row r="1843" s="21" customFormat="1" x14ac:dyDescent="0.2"/>
    <row r="1844" s="21" customFormat="1" x14ac:dyDescent="0.2"/>
    <row r="1845" s="21" customFormat="1" x14ac:dyDescent="0.2"/>
    <row r="1846" s="21" customFormat="1" x14ac:dyDescent="0.2"/>
    <row r="1847" s="21" customFormat="1" x14ac:dyDescent="0.2"/>
    <row r="1848" s="21" customFormat="1" x14ac:dyDescent="0.2"/>
    <row r="1849" s="21" customFormat="1" x14ac:dyDescent="0.2"/>
    <row r="1850" s="21" customFormat="1" x14ac:dyDescent="0.2"/>
    <row r="1851" s="21" customFormat="1" x14ac:dyDescent="0.2"/>
    <row r="1852" s="21" customFormat="1" x14ac:dyDescent="0.2"/>
    <row r="1853" s="21" customFormat="1" x14ac:dyDescent="0.2"/>
    <row r="1854" s="21" customFormat="1" x14ac:dyDescent="0.2"/>
    <row r="1855" s="21" customFormat="1" x14ac:dyDescent="0.2"/>
    <row r="1856" s="21" customFormat="1" x14ac:dyDescent="0.2"/>
    <row r="1857" s="21" customFormat="1" x14ac:dyDescent="0.2"/>
    <row r="1858" s="21" customFormat="1" x14ac:dyDescent="0.2"/>
    <row r="1859" s="21" customFormat="1" x14ac:dyDescent="0.2"/>
    <row r="1860" s="21" customFormat="1" x14ac:dyDescent="0.2"/>
    <row r="1861" s="21" customFormat="1" x14ac:dyDescent="0.2"/>
    <row r="1862" s="21" customFormat="1" x14ac:dyDescent="0.2"/>
    <row r="1863" s="21" customFormat="1" x14ac:dyDescent="0.2"/>
    <row r="1864" s="21" customFormat="1" x14ac:dyDescent="0.2"/>
    <row r="1865" s="21" customFormat="1" x14ac:dyDescent="0.2"/>
    <row r="1866" s="21" customFormat="1" x14ac:dyDescent="0.2"/>
    <row r="1867" s="21" customFormat="1" x14ac:dyDescent="0.2"/>
    <row r="1868" s="21" customFormat="1" x14ac:dyDescent="0.2"/>
    <row r="1869" s="21" customFormat="1" x14ac:dyDescent="0.2"/>
    <row r="1870" s="21" customFormat="1" x14ac:dyDescent="0.2"/>
    <row r="1871" s="21" customFormat="1" x14ac:dyDescent="0.2"/>
    <row r="1872" s="21" customFormat="1" x14ac:dyDescent="0.2"/>
    <row r="1873" s="21" customFormat="1" x14ac:dyDescent="0.2"/>
    <row r="1874" s="21" customFormat="1" x14ac:dyDescent="0.2"/>
    <row r="1875" s="21" customFormat="1" x14ac:dyDescent="0.2"/>
    <row r="1876" s="21" customFormat="1" x14ac:dyDescent="0.2"/>
    <row r="1877" s="21" customFormat="1" x14ac:dyDescent="0.2"/>
    <row r="1878" s="21" customFormat="1" x14ac:dyDescent="0.2"/>
    <row r="1879" s="21" customFormat="1" x14ac:dyDescent="0.2"/>
    <row r="1880" s="21" customFormat="1" x14ac:dyDescent="0.2"/>
    <row r="1881" s="21" customFormat="1" x14ac:dyDescent="0.2"/>
    <row r="1882" s="21" customFormat="1" x14ac:dyDescent="0.2"/>
    <row r="1883" s="21" customFormat="1" x14ac:dyDescent="0.2"/>
    <row r="1884" s="21" customFormat="1" x14ac:dyDescent="0.2"/>
    <row r="1885" s="21" customFormat="1" x14ac:dyDescent="0.2"/>
    <row r="1886" s="21" customFormat="1" x14ac:dyDescent="0.2"/>
    <row r="1887" s="21" customFormat="1" x14ac:dyDescent="0.2"/>
    <row r="1888" s="21" customFormat="1" x14ac:dyDescent="0.2"/>
    <row r="1889" s="21" customFormat="1" x14ac:dyDescent="0.2"/>
    <row r="1890" s="21" customFormat="1" x14ac:dyDescent="0.2"/>
    <row r="1891" s="21" customFormat="1" x14ac:dyDescent="0.2"/>
    <row r="1892" s="21" customFormat="1" x14ac:dyDescent="0.2"/>
    <row r="1893" s="21" customFormat="1" x14ac:dyDescent="0.2"/>
    <row r="1894" s="21" customFormat="1" x14ac:dyDescent="0.2"/>
    <row r="1895" s="21" customFormat="1" x14ac:dyDescent="0.2"/>
    <row r="1896" s="21" customFormat="1" x14ac:dyDescent="0.2"/>
    <row r="1897" s="21" customFormat="1" x14ac:dyDescent="0.2"/>
    <row r="1898" s="21" customFormat="1" x14ac:dyDescent="0.2"/>
    <row r="1899" s="21" customFormat="1" x14ac:dyDescent="0.2"/>
    <row r="1900" s="21" customFormat="1" x14ac:dyDescent="0.2"/>
    <row r="1901" s="21" customFormat="1" x14ac:dyDescent="0.2"/>
    <row r="1902" s="21" customFormat="1" x14ac:dyDescent="0.2"/>
    <row r="1903" s="21" customFormat="1" x14ac:dyDescent="0.2"/>
    <row r="1904" s="21" customFormat="1" x14ac:dyDescent="0.2"/>
    <row r="1905" s="21" customFormat="1" x14ac:dyDescent="0.2"/>
    <row r="1906" s="21" customFormat="1" x14ac:dyDescent="0.2"/>
    <row r="1907" s="21" customFormat="1" x14ac:dyDescent="0.2"/>
    <row r="1908" s="21" customFormat="1" x14ac:dyDescent="0.2"/>
    <row r="1909" s="21" customFormat="1" x14ac:dyDescent="0.2"/>
    <row r="1910" s="21" customFormat="1" x14ac:dyDescent="0.2"/>
    <row r="1911" s="21" customFormat="1" x14ac:dyDescent="0.2"/>
    <row r="1912" s="21" customFormat="1" x14ac:dyDescent="0.2"/>
    <row r="1913" s="21" customFormat="1" x14ac:dyDescent="0.2"/>
    <row r="1914" s="21" customFormat="1" x14ac:dyDescent="0.2"/>
    <row r="1915" s="21" customFormat="1" x14ac:dyDescent="0.2"/>
    <row r="1916" s="21" customFormat="1" x14ac:dyDescent="0.2"/>
    <row r="1917" s="21" customFormat="1" x14ac:dyDescent="0.2"/>
    <row r="1918" s="21" customFormat="1" x14ac:dyDescent="0.2"/>
    <row r="1919" s="21" customFormat="1" x14ac:dyDescent="0.2"/>
    <row r="1920" s="21" customFormat="1" x14ac:dyDescent="0.2"/>
    <row r="1921" s="21" customFormat="1" x14ac:dyDescent="0.2"/>
    <row r="1922" s="21" customFormat="1" x14ac:dyDescent="0.2"/>
    <row r="1923" s="21" customFormat="1" x14ac:dyDescent="0.2"/>
    <row r="1924" s="21" customFormat="1" x14ac:dyDescent="0.2"/>
    <row r="1925" s="21" customFormat="1" x14ac:dyDescent="0.2"/>
    <row r="1926" s="21" customFormat="1" x14ac:dyDescent="0.2"/>
    <row r="1927" s="21" customFormat="1" x14ac:dyDescent="0.2"/>
    <row r="1928" s="21" customFormat="1" x14ac:dyDescent="0.2"/>
    <row r="1929" s="21" customFormat="1" x14ac:dyDescent="0.2"/>
    <row r="1930" s="21" customFormat="1" x14ac:dyDescent="0.2"/>
    <row r="1931" s="21" customFormat="1" x14ac:dyDescent="0.2"/>
    <row r="1932" s="21" customFormat="1" x14ac:dyDescent="0.2"/>
    <row r="1933" s="21" customFormat="1" x14ac:dyDescent="0.2"/>
    <row r="1934" s="21" customFormat="1" x14ac:dyDescent="0.2"/>
    <row r="1935" s="21" customFormat="1" x14ac:dyDescent="0.2"/>
    <row r="1936" s="21" customFormat="1" x14ac:dyDescent="0.2"/>
    <row r="1937" s="21" customFormat="1" x14ac:dyDescent="0.2"/>
    <row r="1938" s="21" customFormat="1" x14ac:dyDescent="0.2"/>
    <row r="1939" s="21" customFormat="1" x14ac:dyDescent="0.2"/>
    <row r="1940" s="21" customFormat="1" x14ac:dyDescent="0.2"/>
    <row r="1941" s="21" customFormat="1" x14ac:dyDescent="0.2"/>
    <row r="1942" s="21" customFormat="1" x14ac:dyDescent="0.2"/>
    <row r="1943" s="21" customFormat="1" x14ac:dyDescent="0.2"/>
    <row r="1944" s="21" customFormat="1" x14ac:dyDescent="0.2"/>
    <row r="1945" s="21" customFormat="1" x14ac:dyDescent="0.2"/>
    <row r="1946" s="21" customFormat="1" x14ac:dyDescent="0.2"/>
    <row r="1947" s="21" customFormat="1" x14ac:dyDescent="0.2"/>
    <row r="1948" s="21" customFormat="1" x14ac:dyDescent="0.2"/>
    <row r="1949" s="21" customFormat="1" x14ac:dyDescent="0.2"/>
    <row r="1950" s="21" customFormat="1" x14ac:dyDescent="0.2"/>
    <row r="1951" s="21" customFormat="1" x14ac:dyDescent="0.2"/>
    <row r="1952" s="21" customFormat="1" x14ac:dyDescent="0.2"/>
    <row r="1953" s="21" customFormat="1" x14ac:dyDescent="0.2"/>
    <row r="1954" s="21" customFormat="1" x14ac:dyDescent="0.2"/>
    <row r="1955" s="21" customFormat="1" x14ac:dyDescent="0.2"/>
    <row r="1956" s="21" customFormat="1" x14ac:dyDescent="0.2"/>
    <row r="1957" s="21" customFormat="1" x14ac:dyDescent="0.2"/>
    <row r="1958" s="21" customFormat="1" x14ac:dyDescent="0.2"/>
    <row r="1959" s="21" customFormat="1" x14ac:dyDescent="0.2"/>
    <row r="1960" s="21" customFormat="1" x14ac:dyDescent="0.2"/>
    <row r="1961" s="21" customFormat="1" x14ac:dyDescent="0.2"/>
    <row r="1962" s="21" customFormat="1" x14ac:dyDescent="0.2"/>
    <row r="1963" s="21" customFormat="1" x14ac:dyDescent="0.2"/>
    <row r="1964" s="21" customFormat="1" x14ac:dyDescent="0.2"/>
    <row r="1965" s="21" customFormat="1" x14ac:dyDescent="0.2"/>
    <row r="1966" s="21" customFormat="1" x14ac:dyDescent="0.2"/>
    <row r="1967" s="21" customFormat="1" x14ac:dyDescent="0.2"/>
    <row r="1968" s="21" customFormat="1" x14ac:dyDescent="0.2"/>
    <row r="1969" s="21" customFormat="1" x14ac:dyDescent="0.2"/>
    <row r="1970" s="21" customFormat="1" x14ac:dyDescent="0.2"/>
    <row r="1971" s="21" customFormat="1" x14ac:dyDescent="0.2"/>
    <row r="1972" s="21" customFormat="1" x14ac:dyDescent="0.2"/>
    <row r="1973" s="21" customFormat="1" x14ac:dyDescent="0.2"/>
    <row r="1974" s="21" customFormat="1" x14ac:dyDescent="0.2"/>
    <row r="1975" s="21" customFormat="1" x14ac:dyDescent="0.2"/>
    <row r="1976" s="21" customFormat="1" x14ac:dyDescent="0.2"/>
    <row r="1977" s="21" customFormat="1" x14ac:dyDescent="0.2"/>
    <row r="1978" s="21" customFormat="1" x14ac:dyDescent="0.2"/>
    <row r="1979" s="21" customFormat="1" x14ac:dyDescent="0.2"/>
    <row r="1980" s="21" customFormat="1" x14ac:dyDescent="0.2"/>
    <row r="1981" s="21" customFormat="1" x14ac:dyDescent="0.2"/>
    <row r="1982" s="21" customFormat="1" x14ac:dyDescent="0.2"/>
    <row r="1983" s="21" customFormat="1" x14ac:dyDescent="0.2"/>
    <row r="1984" s="21" customFormat="1" x14ac:dyDescent="0.2"/>
    <row r="1985" s="21" customFormat="1" x14ac:dyDescent="0.2"/>
    <row r="1986" s="21" customFormat="1" x14ac:dyDescent="0.2"/>
    <row r="1987" s="21" customFormat="1" x14ac:dyDescent="0.2"/>
    <row r="1988" s="21" customFormat="1" x14ac:dyDescent="0.2"/>
    <row r="1989" s="21" customFormat="1" x14ac:dyDescent="0.2"/>
    <row r="1990" s="21" customFormat="1" x14ac:dyDescent="0.2"/>
    <row r="1991" s="21" customFormat="1" x14ac:dyDescent="0.2"/>
    <row r="1992" s="21" customFormat="1" x14ac:dyDescent="0.2"/>
    <row r="1993" s="21" customFormat="1" x14ac:dyDescent="0.2"/>
    <row r="1994" s="21" customFormat="1" x14ac:dyDescent="0.2"/>
    <row r="1995" s="21" customFormat="1" x14ac:dyDescent="0.2"/>
    <row r="1996" s="21" customFormat="1" x14ac:dyDescent="0.2"/>
    <row r="1997" s="21" customFormat="1" x14ac:dyDescent="0.2"/>
    <row r="1998" s="21" customFormat="1" x14ac:dyDescent="0.2"/>
    <row r="1999" s="21" customFormat="1" x14ac:dyDescent="0.2"/>
    <row r="2000" s="21" customFormat="1" x14ac:dyDescent="0.2"/>
    <row r="2001" s="21" customFormat="1" x14ac:dyDescent="0.2"/>
    <row r="2002" s="21" customFormat="1" x14ac:dyDescent="0.2"/>
    <row r="2003" s="21" customFormat="1" x14ac:dyDescent="0.2"/>
    <row r="2004" s="21" customFormat="1" x14ac:dyDescent="0.2"/>
    <row r="2005" s="21" customFormat="1" x14ac:dyDescent="0.2"/>
    <row r="2006" s="21" customFormat="1" x14ac:dyDescent="0.2"/>
    <row r="2007" s="21" customFormat="1" x14ac:dyDescent="0.2"/>
    <row r="2008" s="21" customFormat="1" x14ac:dyDescent="0.2"/>
    <row r="2009" s="21" customFormat="1" x14ac:dyDescent="0.2"/>
    <row r="2010" s="21" customFormat="1" x14ac:dyDescent="0.2"/>
    <row r="2011" s="21" customFormat="1" x14ac:dyDescent="0.2"/>
    <row r="2012" s="21" customFormat="1" x14ac:dyDescent="0.2"/>
    <row r="2013" s="21" customFormat="1" x14ac:dyDescent="0.2"/>
    <row r="2014" s="21" customFormat="1" x14ac:dyDescent="0.2"/>
    <row r="2015" s="21" customFormat="1" x14ac:dyDescent="0.2"/>
    <row r="2016" s="21" customFormat="1" x14ac:dyDescent="0.2"/>
    <row r="2017" s="21" customFormat="1" x14ac:dyDescent="0.2"/>
    <row r="2018" s="21" customFormat="1" x14ac:dyDescent="0.2"/>
    <row r="2019" s="21" customFormat="1" x14ac:dyDescent="0.2"/>
    <row r="2020" s="21" customFormat="1" x14ac:dyDescent="0.2"/>
    <row r="2021" s="21" customFormat="1" x14ac:dyDescent="0.2"/>
    <row r="2022" s="21" customFormat="1" x14ac:dyDescent="0.2"/>
    <row r="2023" s="21" customFormat="1" x14ac:dyDescent="0.2"/>
    <row r="2024" s="21" customFormat="1" x14ac:dyDescent="0.2"/>
    <row r="2025" s="21" customFormat="1" x14ac:dyDescent="0.2"/>
    <row r="2026" s="21" customFormat="1" x14ac:dyDescent="0.2"/>
    <row r="2027" s="21" customFormat="1" x14ac:dyDescent="0.2"/>
    <row r="2028" s="21" customFormat="1" x14ac:dyDescent="0.2"/>
    <row r="2029" s="21" customFormat="1" x14ac:dyDescent="0.2"/>
    <row r="2030" s="21" customFormat="1" x14ac:dyDescent="0.2"/>
    <row r="2031" s="21" customFormat="1" x14ac:dyDescent="0.2"/>
    <row r="2032" s="21" customFormat="1" x14ac:dyDescent="0.2"/>
    <row r="2033" s="21" customFormat="1" x14ac:dyDescent="0.2"/>
    <row r="2034" s="21" customFormat="1" x14ac:dyDescent="0.2"/>
    <row r="2035" s="21" customFormat="1" x14ac:dyDescent="0.2"/>
    <row r="2036" s="21" customFormat="1" x14ac:dyDescent="0.2"/>
    <row r="2037" s="21" customFormat="1" x14ac:dyDescent="0.2"/>
    <row r="2038" s="21" customFormat="1" x14ac:dyDescent="0.2"/>
    <row r="2039" s="21" customFormat="1" x14ac:dyDescent="0.2"/>
    <row r="2040" s="21" customFormat="1" x14ac:dyDescent="0.2"/>
    <row r="2041" s="21" customFormat="1" x14ac:dyDescent="0.2"/>
    <row r="2042" s="21" customFormat="1" x14ac:dyDescent="0.2"/>
    <row r="2043" s="21" customFormat="1" x14ac:dyDescent="0.2"/>
    <row r="2044" s="21" customFormat="1" x14ac:dyDescent="0.2"/>
    <row r="2045" s="21" customFormat="1" x14ac:dyDescent="0.2"/>
    <row r="2046" s="21" customFormat="1" x14ac:dyDescent="0.2"/>
    <row r="2047" s="21" customFormat="1" x14ac:dyDescent="0.2"/>
    <row r="2048" s="21" customFormat="1" x14ac:dyDescent="0.2"/>
    <row r="2049" s="21" customFormat="1" x14ac:dyDescent="0.2"/>
    <row r="2050" s="21" customFormat="1" x14ac:dyDescent="0.2"/>
    <row r="2051" s="21" customFormat="1" x14ac:dyDescent="0.2"/>
    <row r="2052" s="21" customFormat="1" x14ac:dyDescent="0.2"/>
    <row r="2053" s="21" customFormat="1" x14ac:dyDescent="0.2"/>
    <row r="2054" s="21" customFormat="1" x14ac:dyDescent="0.2"/>
    <row r="2055" s="21" customFormat="1" x14ac:dyDescent="0.2"/>
    <row r="2056" s="21" customFormat="1" x14ac:dyDescent="0.2"/>
    <row r="2057" s="21" customFormat="1" x14ac:dyDescent="0.2"/>
    <row r="2058" s="21" customFormat="1" x14ac:dyDescent="0.2"/>
    <row r="2059" s="21" customFormat="1" x14ac:dyDescent="0.2"/>
    <row r="2060" s="21" customFormat="1" x14ac:dyDescent="0.2"/>
    <row r="2061" s="21" customFormat="1" x14ac:dyDescent="0.2"/>
    <row r="2062" s="21" customFormat="1" x14ac:dyDescent="0.2"/>
    <row r="2063" s="21" customFormat="1" x14ac:dyDescent="0.2"/>
    <row r="2064" s="21" customFormat="1" x14ac:dyDescent="0.2"/>
    <row r="2065" s="21" customFormat="1" x14ac:dyDescent="0.2"/>
    <row r="2066" s="21" customFormat="1" x14ac:dyDescent="0.2"/>
    <row r="2067" s="21" customFormat="1" x14ac:dyDescent="0.2"/>
    <row r="2068" s="21" customFormat="1" x14ac:dyDescent="0.2"/>
    <row r="2069" s="21" customFormat="1" x14ac:dyDescent="0.2"/>
    <row r="2070" s="21" customFormat="1" x14ac:dyDescent="0.2"/>
    <row r="2071" s="21" customFormat="1" x14ac:dyDescent="0.2"/>
    <row r="2072" s="21" customFormat="1" x14ac:dyDescent="0.2"/>
    <row r="2073" s="21" customFormat="1" x14ac:dyDescent="0.2"/>
    <row r="2074" s="21" customFormat="1" x14ac:dyDescent="0.2"/>
    <row r="2075" s="21" customFormat="1" x14ac:dyDescent="0.2"/>
    <row r="2076" s="21" customFormat="1" x14ac:dyDescent="0.2"/>
    <row r="2077" s="21" customFormat="1" x14ac:dyDescent="0.2"/>
    <row r="2078" s="21" customFormat="1" x14ac:dyDescent="0.2"/>
    <row r="2079" s="21" customFormat="1" x14ac:dyDescent="0.2"/>
    <row r="2080" s="21" customFormat="1" x14ac:dyDescent="0.2"/>
    <row r="2081" s="21" customFormat="1" x14ac:dyDescent="0.2"/>
    <row r="2082" s="21" customFormat="1" x14ac:dyDescent="0.2"/>
    <row r="2083" s="21" customFormat="1" x14ac:dyDescent="0.2"/>
    <row r="2084" s="21" customFormat="1" x14ac:dyDescent="0.2"/>
    <row r="2085" s="21" customFormat="1" x14ac:dyDescent="0.2"/>
    <row r="2086" s="21" customFormat="1" x14ac:dyDescent="0.2"/>
    <row r="2087" s="21" customFormat="1" x14ac:dyDescent="0.2"/>
    <row r="2088" s="21" customFormat="1" x14ac:dyDescent="0.2"/>
    <row r="2089" s="21" customFormat="1" x14ac:dyDescent="0.2"/>
    <row r="2090" s="21" customFormat="1" x14ac:dyDescent="0.2"/>
    <row r="2091" s="21" customFormat="1" x14ac:dyDescent="0.2"/>
    <row r="2092" s="21" customFormat="1" x14ac:dyDescent="0.2"/>
    <row r="2093" s="21" customFormat="1" x14ac:dyDescent="0.2"/>
    <row r="2094" s="21" customFormat="1" x14ac:dyDescent="0.2"/>
    <row r="2095" s="21" customFormat="1" x14ac:dyDescent="0.2"/>
    <row r="2096" s="21" customFormat="1" x14ac:dyDescent="0.2"/>
    <row r="2097" s="21" customFormat="1" x14ac:dyDescent="0.2"/>
    <row r="2098" s="21" customFormat="1" x14ac:dyDescent="0.2"/>
    <row r="2099" s="21" customFormat="1" x14ac:dyDescent="0.2"/>
    <row r="2100" s="21" customFormat="1" x14ac:dyDescent="0.2"/>
    <row r="2101" s="21" customFormat="1" x14ac:dyDescent="0.2"/>
    <row r="2102" s="21" customFormat="1" x14ac:dyDescent="0.2"/>
    <row r="2103" s="21" customFormat="1" x14ac:dyDescent="0.2"/>
    <row r="2104" s="21" customFormat="1" x14ac:dyDescent="0.2"/>
    <row r="2105" s="21" customFormat="1" x14ac:dyDescent="0.2"/>
    <row r="2106" s="21" customFormat="1" x14ac:dyDescent="0.2"/>
    <row r="2107" s="21" customFormat="1" x14ac:dyDescent="0.2"/>
    <row r="2108" s="21" customFormat="1" x14ac:dyDescent="0.2"/>
    <row r="2109" s="21" customFormat="1" x14ac:dyDescent="0.2"/>
    <row r="2110" s="21" customFormat="1" x14ac:dyDescent="0.2"/>
    <row r="2111" s="21" customFormat="1" x14ac:dyDescent="0.2"/>
    <row r="2112" s="21" customFormat="1" x14ac:dyDescent="0.2"/>
    <row r="2113" s="21" customFormat="1" x14ac:dyDescent="0.2"/>
    <row r="2114" s="21" customFormat="1" x14ac:dyDescent="0.2"/>
    <row r="2115" s="21" customFormat="1" x14ac:dyDescent="0.2"/>
    <row r="2116" s="21" customFormat="1" x14ac:dyDescent="0.2"/>
    <row r="2117" s="21" customFormat="1" x14ac:dyDescent="0.2"/>
    <row r="2118" s="21" customFormat="1" x14ac:dyDescent="0.2"/>
    <row r="2119" s="21" customFormat="1" x14ac:dyDescent="0.2"/>
    <row r="2120" s="21" customFormat="1" x14ac:dyDescent="0.2"/>
    <row r="2121" s="21" customFormat="1" x14ac:dyDescent="0.2"/>
    <row r="2122" s="21" customFormat="1" x14ac:dyDescent="0.2"/>
    <row r="2123" s="21" customFormat="1" x14ac:dyDescent="0.2"/>
    <row r="2124" s="21" customFormat="1" x14ac:dyDescent="0.2"/>
    <row r="2125" s="21" customFormat="1" x14ac:dyDescent="0.2"/>
    <row r="2126" s="21" customFormat="1" x14ac:dyDescent="0.2"/>
    <row r="2127" s="21" customFormat="1" x14ac:dyDescent="0.2"/>
    <row r="2128" s="21" customFormat="1" x14ac:dyDescent="0.2"/>
    <row r="2129" s="21" customFormat="1" x14ac:dyDescent="0.2"/>
    <row r="2130" s="21" customFormat="1" x14ac:dyDescent="0.2"/>
    <row r="2131" s="21" customFormat="1" x14ac:dyDescent="0.2"/>
    <row r="2132" s="21" customFormat="1" x14ac:dyDescent="0.2"/>
    <row r="2133" s="21" customFormat="1" x14ac:dyDescent="0.2"/>
    <row r="2134" s="21" customFormat="1" x14ac:dyDescent="0.2"/>
    <row r="2135" s="21" customFormat="1" x14ac:dyDescent="0.2"/>
    <row r="2136" s="21" customFormat="1" x14ac:dyDescent="0.2"/>
    <row r="2137" s="21" customFormat="1" x14ac:dyDescent="0.2"/>
    <row r="2138" s="21" customFormat="1" x14ac:dyDescent="0.2"/>
    <row r="2139" s="21" customFormat="1" x14ac:dyDescent="0.2"/>
    <row r="2140" s="21" customFormat="1" x14ac:dyDescent="0.2"/>
    <row r="2141" s="21" customFormat="1" x14ac:dyDescent="0.2"/>
    <row r="2142" s="21" customFormat="1" x14ac:dyDescent="0.2"/>
    <row r="2143" s="21" customFormat="1" x14ac:dyDescent="0.2"/>
    <row r="2144" s="21" customFormat="1" x14ac:dyDescent="0.2"/>
    <row r="2145" s="21" customFormat="1" x14ac:dyDescent="0.2"/>
    <row r="2146" s="21" customFormat="1" x14ac:dyDescent="0.2"/>
    <row r="2147" s="21" customFormat="1" x14ac:dyDescent="0.2"/>
    <row r="2148" s="21" customFormat="1" x14ac:dyDescent="0.2"/>
    <row r="2149" s="21" customFormat="1" x14ac:dyDescent="0.2"/>
    <row r="2150" s="21" customFormat="1" x14ac:dyDescent="0.2"/>
    <row r="2151" s="21" customFormat="1" x14ac:dyDescent="0.2"/>
    <row r="2152" s="21" customFormat="1" x14ac:dyDescent="0.2"/>
    <row r="2153" s="21" customFormat="1" x14ac:dyDescent="0.2"/>
    <row r="2154" s="21" customFormat="1" x14ac:dyDescent="0.2"/>
    <row r="2155" s="21" customFormat="1" x14ac:dyDescent="0.2"/>
    <row r="2156" s="21" customFormat="1" x14ac:dyDescent="0.2"/>
    <row r="2157" s="21" customFormat="1" x14ac:dyDescent="0.2"/>
    <row r="2158" s="21" customFormat="1" x14ac:dyDescent="0.2"/>
    <row r="2159" s="21" customFormat="1" x14ac:dyDescent="0.2"/>
    <row r="2160" s="21" customFormat="1" x14ac:dyDescent="0.2"/>
    <row r="2161" s="21" customFormat="1" x14ac:dyDescent="0.2"/>
    <row r="2162" s="21" customFormat="1" x14ac:dyDescent="0.2"/>
    <row r="2163" s="21" customFormat="1" x14ac:dyDescent="0.2"/>
    <row r="2164" s="21" customFormat="1" x14ac:dyDescent="0.2"/>
    <row r="2165" s="21" customFormat="1" x14ac:dyDescent="0.2"/>
    <row r="2166" s="21" customFormat="1" x14ac:dyDescent="0.2"/>
    <row r="2167" s="21" customFormat="1" x14ac:dyDescent="0.2"/>
    <row r="2168" s="21" customFormat="1" x14ac:dyDescent="0.2"/>
    <row r="2169" s="21" customFormat="1" x14ac:dyDescent="0.2"/>
    <row r="2170" s="21" customFormat="1" x14ac:dyDescent="0.2"/>
    <row r="2171" s="21" customFormat="1" x14ac:dyDescent="0.2"/>
    <row r="2172" s="21" customFormat="1" x14ac:dyDescent="0.2"/>
    <row r="2173" s="21" customFormat="1" x14ac:dyDescent="0.2"/>
    <row r="2174" s="21" customFormat="1" x14ac:dyDescent="0.2"/>
    <row r="2175" s="21" customFormat="1" x14ac:dyDescent="0.2"/>
    <row r="2176" s="21" customFormat="1" x14ac:dyDescent="0.2"/>
    <row r="2177" s="21" customFormat="1" x14ac:dyDescent="0.2"/>
    <row r="2178" s="21" customFormat="1" x14ac:dyDescent="0.2"/>
    <row r="2179" s="21" customFormat="1" x14ac:dyDescent="0.2"/>
    <row r="2180" s="21" customFormat="1" x14ac:dyDescent="0.2"/>
    <row r="2181" s="21" customFormat="1" x14ac:dyDescent="0.2"/>
    <row r="2182" s="21" customFormat="1" x14ac:dyDescent="0.2"/>
    <row r="2183" s="21" customFormat="1" x14ac:dyDescent="0.2"/>
    <row r="2184" s="21" customFormat="1" x14ac:dyDescent="0.2"/>
    <row r="2185" s="21" customFormat="1" x14ac:dyDescent="0.2"/>
    <row r="2186" s="21" customFormat="1" x14ac:dyDescent="0.2"/>
    <row r="2187" s="21" customFormat="1" x14ac:dyDescent="0.2"/>
    <row r="2188" s="21" customFormat="1" x14ac:dyDescent="0.2"/>
    <row r="2189" s="21" customFormat="1" x14ac:dyDescent="0.2"/>
    <row r="2190" s="21" customFormat="1" x14ac:dyDescent="0.2"/>
    <row r="2191" s="21" customFormat="1" x14ac:dyDescent="0.2"/>
    <row r="2192" s="21" customFormat="1" x14ac:dyDescent="0.2"/>
    <row r="2193" s="21" customFormat="1" x14ac:dyDescent="0.2"/>
    <row r="2194" s="21" customFormat="1" x14ac:dyDescent="0.2"/>
    <row r="2195" s="21" customFormat="1" x14ac:dyDescent="0.2"/>
    <row r="2196" s="21" customFormat="1" x14ac:dyDescent="0.2"/>
    <row r="2197" s="21" customFormat="1" x14ac:dyDescent="0.2"/>
    <row r="2198" s="21" customFormat="1" x14ac:dyDescent="0.2"/>
    <row r="2199" s="21" customFormat="1" x14ac:dyDescent="0.2"/>
    <row r="2200" s="21" customFormat="1" x14ac:dyDescent="0.2"/>
    <row r="2201" s="21" customFormat="1" x14ac:dyDescent="0.2"/>
    <row r="2202" s="21" customFormat="1" x14ac:dyDescent="0.2"/>
    <row r="2203" s="21" customFormat="1" x14ac:dyDescent="0.2"/>
    <row r="2204" s="21" customFormat="1" x14ac:dyDescent="0.2"/>
    <row r="2205" s="21" customFormat="1" x14ac:dyDescent="0.2"/>
    <row r="2206" s="21" customFormat="1" x14ac:dyDescent="0.2"/>
    <row r="2207" s="21" customFormat="1" x14ac:dyDescent="0.2"/>
    <row r="2208" s="21" customFormat="1" x14ac:dyDescent="0.2"/>
    <row r="2209" s="21" customFormat="1" x14ac:dyDescent="0.2"/>
    <row r="2210" s="21" customFormat="1" x14ac:dyDescent="0.2"/>
    <row r="2211" s="21" customFormat="1" x14ac:dyDescent="0.2"/>
    <row r="2212" s="21" customFormat="1" x14ac:dyDescent="0.2"/>
    <row r="2213" s="21" customFormat="1" x14ac:dyDescent="0.2"/>
    <row r="2214" s="21" customFormat="1" x14ac:dyDescent="0.2"/>
    <row r="2215" s="21" customFormat="1" x14ac:dyDescent="0.2"/>
    <row r="2216" s="21" customFormat="1" x14ac:dyDescent="0.2"/>
    <row r="2217" s="21" customFormat="1" x14ac:dyDescent="0.2"/>
    <row r="2218" s="21" customFormat="1" x14ac:dyDescent="0.2"/>
    <row r="2219" s="21" customFormat="1" x14ac:dyDescent="0.2"/>
    <row r="2220" s="21" customFormat="1" x14ac:dyDescent="0.2"/>
    <row r="2221" s="21" customFormat="1" x14ac:dyDescent="0.2"/>
    <row r="2222" s="21" customFormat="1" x14ac:dyDescent="0.2"/>
    <row r="2223" s="21" customFormat="1" x14ac:dyDescent="0.2"/>
    <row r="2224" s="21" customFormat="1" x14ac:dyDescent="0.2"/>
    <row r="2225" s="21" customFormat="1" x14ac:dyDescent="0.2"/>
    <row r="2226" s="21" customFormat="1" x14ac:dyDescent="0.2"/>
    <row r="2227" s="21" customFormat="1" x14ac:dyDescent="0.2"/>
    <row r="2228" s="21" customFormat="1" x14ac:dyDescent="0.2"/>
    <row r="2229" s="21" customFormat="1" x14ac:dyDescent="0.2"/>
    <row r="2230" s="21" customFormat="1" x14ac:dyDescent="0.2"/>
    <row r="2231" s="21" customFormat="1" x14ac:dyDescent="0.2"/>
    <row r="2232" s="21" customFormat="1" x14ac:dyDescent="0.2"/>
    <row r="2233" s="21" customFormat="1" x14ac:dyDescent="0.2"/>
    <row r="2234" s="21" customFormat="1" x14ac:dyDescent="0.2"/>
    <row r="2235" s="21" customFormat="1" x14ac:dyDescent="0.2"/>
    <row r="2236" s="21" customFormat="1" x14ac:dyDescent="0.2"/>
    <row r="2237" s="21" customFormat="1" x14ac:dyDescent="0.2"/>
    <row r="2238" s="21" customFormat="1" x14ac:dyDescent="0.2"/>
    <row r="2239" s="21" customFormat="1" x14ac:dyDescent="0.2"/>
    <row r="2240" s="21" customFormat="1" x14ac:dyDescent="0.2"/>
    <row r="2241" s="21" customFormat="1" x14ac:dyDescent="0.2"/>
    <row r="2242" s="21" customFormat="1" x14ac:dyDescent="0.2"/>
    <row r="2243" s="21" customFormat="1" x14ac:dyDescent="0.2"/>
    <row r="2244" s="21" customFormat="1" x14ac:dyDescent="0.2"/>
    <row r="2245" s="21" customFormat="1" x14ac:dyDescent="0.2"/>
    <row r="2246" s="21" customFormat="1" x14ac:dyDescent="0.2"/>
    <row r="2247" s="21" customFormat="1" x14ac:dyDescent="0.2"/>
    <row r="2248" s="21" customFormat="1" x14ac:dyDescent="0.2"/>
    <row r="2249" s="21" customFormat="1" x14ac:dyDescent="0.2"/>
    <row r="2250" s="21" customFormat="1" x14ac:dyDescent="0.2"/>
    <row r="2251" s="21" customFormat="1" x14ac:dyDescent="0.2"/>
    <row r="2252" s="21" customFormat="1" x14ac:dyDescent="0.2"/>
    <row r="2253" s="21" customFormat="1" x14ac:dyDescent="0.2"/>
    <row r="2254" s="21" customFormat="1" x14ac:dyDescent="0.2"/>
    <row r="2255" s="21" customFormat="1" x14ac:dyDescent="0.2"/>
    <row r="2256" s="21" customFormat="1" x14ac:dyDescent="0.2"/>
    <row r="2257" s="21" customFormat="1" x14ac:dyDescent="0.2"/>
    <row r="2258" s="21" customFormat="1" x14ac:dyDescent="0.2"/>
    <row r="2259" s="21" customFormat="1" x14ac:dyDescent="0.2"/>
    <row r="2260" s="21" customFormat="1" x14ac:dyDescent="0.2"/>
    <row r="2261" s="21" customFormat="1" x14ac:dyDescent="0.2"/>
    <row r="2262" s="21" customFormat="1" x14ac:dyDescent="0.2"/>
    <row r="2263" s="21" customFormat="1" x14ac:dyDescent="0.2"/>
    <row r="2264" s="21" customFormat="1" x14ac:dyDescent="0.2"/>
    <row r="2265" s="21" customFormat="1" x14ac:dyDescent="0.2"/>
    <row r="2266" s="21" customFormat="1" x14ac:dyDescent="0.2"/>
    <row r="2267" s="21" customFormat="1" x14ac:dyDescent="0.2"/>
    <row r="2268" s="21" customFormat="1" x14ac:dyDescent="0.2"/>
    <row r="2269" s="21" customFormat="1" x14ac:dyDescent="0.2"/>
    <row r="2270" s="21" customFormat="1" x14ac:dyDescent="0.2"/>
    <row r="2271" s="21" customFormat="1" x14ac:dyDescent="0.2"/>
    <row r="2272" s="21" customFormat="1" x14ac:dyDescent="0.2"/>
    <row r="2273" s="21" customFormat="1" x14ac:dyDescent="0.2"/>
    <row r="2274" s="21" customFormat="1" x14ac:dyDescent="0.2"/>
    <row r="2275" s="21" customFormat="1" x14ac:dyDescent="0.2"/>
    <row r="2276" s="21" customFormat="1" x14ac:dyDescent="0.2"/>
    <row r="2277" s="21" customFormat="1" x14ac:dyDescent="0.2"/>
    <row r="2278" s="21" customFormat="1" x14ac:dyDescent="0.2"/>
    <row r="2279" s="21" customFormat="1" x14ac:dyDescent="0.2"/>
    <row r="2280" s="21" customFormat="1" x14ac:dyDescent="0.2"/>
    <row r="2281" s="21" customFormat="1" x14ac:dyDescent="0.2"/>
    <row r="2282" s="21" customFormat="1" x14ac:dyDescent="0.2"/>
    <row r="2283" s="21" customFormat="1" x14ac:dyDescent="0.2"/>
    <row r="2284" s="21" customFormat="1" x14ac:dyDescent="0.2"/>
    <row r="2285" s="21" customFormat="1" x14ac:dyDescent="0.2"/>
    <row r="2286" s="21" customFormat="1" x14ac:dyDescent="0.2"/>
    <row r="2287" s="21" customFormat="1" x14ac:dyDescent="0.2"/>
    <row r="2288" s="21" customFormat="1" x14ac:dyDescent="0.2"/>
    <row r="2289" s="21" customFormat="1" x14ac:dyDescent="0.2"/>
    <row r="2290" s="21" customFormat="1" x14ac:dyDescent="0.2"/>
    <row r="2291" s="21" customFormat="1" x14ac:dyDescent="0.2"/>
    <row r="2292" s="21" customFormat="1" x14ac:dyDescent="0.2"/>
    <row r="2293" s="21" customFormat="1" x14ac:dyDescent="0.2"/>
    <row r="2294" s="21" customFormat="1" x14ac:dyDescent="0.2"/>
    <row r="2295" s="21" customFormat="1" x14ac:dyDescent="0.2"/>
    <row r="2296" s="21" customFormat="1" x14ac:dyDescent="0.2"/>
    <row r="2297" s="21" customFormat="1" x14ac:dyDescent="0.2"/>
    <row r="2298" s="21" customFormat="1" x14ac:dyDescent="0.2"/>
    <row r="2299" s="21" customFormat="1" x14ac:dyDescent="0.2"/>
    <row r="2300" s="21" customFormat="1" x14ac:dyDescent="0.2"/>
    <row r="2301" s="21" customFormat="1" x14ac:dyDescent="0.2"/>
    <row r="2302" s="21" customFormat="1" x14ac:dyDescent="0.2"/>
    <row r="2303" s="21" customFormat="1" x14ac:dyDescent="0.2"/>
    <row r="2304" s="21" customFormat="1" x14ac:dyDescent="0.2"/>
    <row r="2305" s="21" customFormat="1" x14ac:dyDescent="0.2"/>
    <row r="2306" s="21" customFormat="1" x14ac:dyDescent="0.2"/>
    <row r="2307" s="21" customFormat="1" x14ac:dyDescent="0.2"/>
    <row r="2308" s="21" customFormat="1" x14ac:dyDescent="0.2"/>
    <row r="2309" s="21" customFormat="1" x14ac:dyDescent="0.2"/>
    <row r="2310" s="21" customFormat="1" x14ac:dyDescent="0.2"/>
    <row r="2311" s="21" customFormat="1" x14ac:dyDescent="0.2"/>
    <row r="2312" s="21" customFormat="1" x14ac:dyDescent="0.2"/>
    <row r="2313" s="21" customFormat="1" x14ac:dyDescent="0.2"/>
    <row r="2314" s="21" customFormat="1" x14ac:dyDescent="0.2"/>
    <row r="2315" s="21" customFormat="1" x14ac:dyDescent="0.2"/>
    <row r="2316" s="21" customFormat="1" x14ac:dyDescent="0.2"/>
    <row r="2317" s="21" customFormat="1" x14ac:dyDescent="0.2"/>
    <row r="2318" s="21" customFormat="1" x14ac:dyDescent="0.2"/>
    <row r="2319" s="21" customFormat="1" x14ac:dyDescent="0.2"/>
    <row r="2320" s="21" customFormat="1" x14ac:dyDescent="0.2"/>
    <row r="2321" s="21" customFormat="1" x14ac:dyDescent="0.2"/>
    <row r="2322" s="21" customFormat="1" x14ac:dyDescent="0.2"/>
    <row r="2323" s="21" customFormat="1" x14ac:dyDescent="0.2"/>
    <row r="2324" s="21" customFormat="1" x14ac:dyDescent="0.2"/>
    <row r="2325" s="21" customFormat="1" x14ac:dyDescent="0.2"/>
    <row r="2326" s="21" customFormat="1" x14ac:dyDescent="0.2"/>
    <row r="2327" s="21" customFormat="1" x14ac:dyDescent="0.2"/>
    <row r="2328" s="21" customFormat="1" x14ac:dyDescent="0.2"/>
    <row r="2329" s="21" customFormat="1" x14ac:dyDescent="0.2"/>
    <row r="2330" s="21" customFormat="1" x14ac:dyDescent="0.2"/>
    <row r="2331" s="21" customFormat="1" x14ac:dyDescent="0.2"/>
    <row r="2332" s="21" customFormat="1" x14ac:dyDescent="0.2"/>
    <row r="2333" s="21" customFormat="1" x14ac:dyDescent="0.2"/>
    <row r="2334" s="21" customFormat="1" x14ac:dyDescent="0.2"/>
    <row r="2335" s="21" customFormat="1" x14ac:dyDescent="0.2"/>
    <row r="2336" s="21" customFormat="1" x14ac:dyDescent="0.2"/>
    <row r="2337" s="21" customFormat="1" x14ac:dyDescent="0.2"/>
    <row r="2338" s="21" customFormat="1" x14ac:dyDescent="0.2"/>
    <row r="2339" s="21" customFormat="1" x14ac:dyDescent="0.2"/>
    <row r="2340" s="21" customFormat="1" x14ac:dyDescent="0.2"/>
    <row r="2341" s="21" customFormat="1" x14ac:dyDescent="0.2"/>
    <row r="2342" s="21" customFormat="1" x14ac:dyDescent="0.2"/>
    <row r="2343" s="21" customFormat="1" x14ac:dyDescent="0.2"/>
    <row r="2344" s="21" customFormat="1" x14ac:dyDescent="0.2"/>
    <row r="2345" s="21" customFormat="1" x14ac:dyDescent="0.2"/>
    <row r="2346" s="21" customFormat="1" x14ac:dyDescent="0.2"/>
    <row r="2347" s="21" customFormat="1" x14ac:dyDescent="0.2"/>
    <row r="2348" s="21" customFormat="1" x14ac:dyDescent="0.2"/>
    <row r="2349" s="21" customFormat="1" x14ac:dyDescent="0.2"/>
    <row r="2350" s="21" customFormat="1" x14ac:dyDescent="0.2"/>
    <row r="2351" s="21" customFormat="1" x14ac:dyDescent="0.2"/>
    <row r="2352" s="21" customFormat="1" x14ac:dyDescent="0.2"/>
    <row r="2353" s="21" customFormat="1" x14ac:dyDescent="0.2"/>
    <row r="2354" s="21" customFormat="1" x14ac:dyDescent="0.2"/>
    <row r="2355" s="21" customFormat="1" x14ac:dyDescent="0.2"/>
    <row r="2356" s="21" customFormat="1" x14ac:dyDescent="0.2"/>
    <row r="2357" s="21" customFormat="1" x14ac:dyDescent="0.2"/>
    <row r="2358" s="21" customFormat="1" x14ac:dyDescent="0.2"/>
    <row r="2359" s="21" customFormat="1" x14ac:dyDescent="0.2"/>
    <row r="2360" s="21" customFormat="1" x14ac:dyDescent="0.2"/>
    <row r="2361" s="21" customFormat="1" x14ac:dyDescent="0.2"/>
    <row r="2362" s="21" customFormat="1" x14ac:dyDescent="0.2"/>
    <row r="2363" s="21" customFormat="1" x14ac:dyDescent="0.2"/>
    <row r="2364" s="21" customFormat="1" x14ac:dyDescent="0.2"/>
    <row r="2365" s="21" customFormat="1" x14ac:dyDescent="0.2"/>
    <row r="2366" s="21" customFormat="1" x14ac:dyDescent="0.2"/>
    <row r="2367" s="21" customFormat="1" x14ac:dyDescent="0.2"/>
    <row r="2368" s="21" customFormat="1" x14ac:dyDescent="0.2"/>
    <row r="2369" s="21" customFormat="1" x14ac:dyDescent="0.2"/>
    <row r="2370" s="21" customFormat="1" x14ac:dyDescent="0.2"/>
    <row r="2371" s="21" customFormat="1" x14ac:dyDescent="0.2"/>
    <row r="2372" s="21" customFormat="1" x14ac:dyDescent="0.2"/>
    <row r="2373" s="21" customFormat="1" x14ac:dyDescent="0.2"/>
    <row r="2374" s="21" customFormat="1" x14ac:dyDescent="0.2"/>
    <row r="2375" s="21" customFormat="1" x14ac:dyDescent="0.2"/>
    <row r="2376" s="21" customFormat="1" x14ac:dyDescent="0.2"/>
    <row r="2377" s="21" customFormat="1" x14ac:dyDescent="0.2"/>
    <row r="2378" s="21" customFormat="1" x14ac:dyDescent="0.2"/>
    <row r="2379" s="21" customFormat="1" x14ac:dyDescent="0.2"/>
    <row r="2380" s="21" customFormat="1" x14ac:dyDescent="0.2"/>
    <row r="2381" s="21" customFormat="1" x14ac:dyDescent="0.2"/>
    <row r="2382" s="21" customFormat="1" x14ac:dyDescent="0.2"/>
    <row r="2383" s="21" customFormat="1" x14ac:dyDescent="0.2"/>
    <row r="2384" s="21" customFormat="1" x14ac:dyDescent="0.2"/>
    <row r="2385" s="21" customFormat="1" x14ac:dyDescent="0.2"/>
    <row r="2386" s="21" customFormat="1" x14ac:dyDescent="0.2"/>
    <row r="2387" s="21" customFormat="1" x14ac:dyDescent="0.2"/>
    <row r="2388" s="21" customFormat="1" x14ac:dyDescent="0.2"/>
    <row r="2389" s="21" customFormat="1" x14ac:dyDescent="0.2"/>
    <row r="2390" s="21" customFormat="1" x14ac:dyDescent="0.2"/>
    <row r="2391" s="21" customFormat="1" x14ac:dyDescent="0.2"/>
    <row r="2392" s="21" customFormat="1" x14ac:dyDescent="0.2"/>
    <row r="2393" s="21" customFormat="1" x14ac:dyDescent="0.2"/>
    <row r="2394" s="21" customFormat="1" x14ac:dyDescent="0.2"/>
    <row r="2395" s="21" customFormat="1" x14ac:dyDescent="0.2"/>
    <row r="2396" s="21" customFormat="1" x14ac:dyDescent="0.2"/>
    <row r="2397" s="21" customFormat="1" x14ac:dyDescent="0.2"/>
    <row r="2398" s="21" customFormat="1" x14ac:dyDescent="0.2"/>
    <row r="2399" s="21" customFormat="1" x14ac:dyDescent="0.2"/>
    <row r="2400" s="21" customFormat="1" x14ac:dyDescent="0.2"/>
    <row r="2401" s="21" customFormat="1" x14ac:dyDescent="0.2"/>
    <row r="2402" s="21" customFormat="1" x14ac:dyDescent="0.2"/>
    <row r="2403" s="21" customFormat="1" x14ac:dyDescent="0.2"/>
    <row r="2404" s="21" customFormat="1" x14ac:dyDescent="0.2"/>
    <row r="2405" s="21" customFormat="1" x14ac:dyDescent="0.2"/>
    <row r="2406" s="21" customFormat="1" x14ac:dyDescent="0.2"/>
    <row r="2407" s="21" customFormat="1" x14ac:dyDescent="0.2"/>
    <row r="2408" s="21" customFormat="1" x14ac:dyDescent="0.2"/>
    <row r="2409" s="21" customFormat="1" x14ac:dyDescent="0.2"/>
    <row r="2410" s="21" customFormat="1" x14ac:dyDescent="0.2"/>
    <row r="2411" s="21" customFormat="1" x14ac:dyDescent="0.2"/>
    <row r="2412" s="21" customFormat="1" x14ac:dyDescent="0.2"/>
    <row r="2413" s="21" customFormat="1" x14ac:dyDescent="0.2"/>
    <row r="2414" s="21" customFormat="1" x14ac:dyDescent="0.2"/>
    <row r="2415" s="21" customFormat="1" x14ac:dyDescent="0.2"/>
    <row r="2416" s="21" customFormat="1" x14ac:dyDescent="0.2"/>
    <row r="2417" s="21" customFormat="1" x14ac:dyDescent="0.2"/>
    <row r="2418" s="21" customFormat="1" x14ac:dyDescent="0.2"/>
    <row r="2419" s="21" customFormat="1" x14ac:dyDescent="0.2"/>
    <row r="2420" s="21" customFormat="1" x14ac:dyDescent="0.2"/>
    <row r="2421" s="21" customFormat="1" x14ac:dyDescent="0.2"/>
    <row r="2422" s="21" customFormat="1" x14ac:dyDescent="0.2"/>
    <row r="2423" s="21" customFormat="1" x14ac:dyDescent="0.2"/>
    <row r="2424" s="21" customFormat="1" x14ac:dyDescent="0.2"/>
    <row r="2425" s="21" customFormat="1" x14ac:dyDescent="0.2"/>
    <row r="2426" s="21" customFormat="1" x14ac:dyDescent="0.2"/>
    <row r="2427" s="21" customFormat="1" x14ac:dyDescent="0.2"/>
    <row r="2428" s="21" customFormat="1" x14ac:dyDescent="0.2"/>
    <row r="2429" s="21" customFormat="1" x14ac:dyDescent="0.2"/>
    <row r="2430" s="21" customFormat="1" x14ac:dyDescent="0.2"/>
    <row r="2431" s="21" customFormat="1" x14ac:dyDescent="0.2"/>
    <row r="2432" s="21" customFormat="1" x14ac:dyDescent="0.2"/>
    <row r="2433" s="21" customFormat="1" x14ac:dyDescent="0.2"/>
    <row r="2434" s="21" customFormat="1" x14ac:dyDescent="0.2"/>
    <row r="2435" s="21" customFormat="1" x14ac:dyDescent="0.2"/>
    <row r="2436" s="21" customFormat="1" x14ac:dyDescent="0.2"/>
    <row r="2437" s="21" customFormat="1" x14ac:dyDescent="0.2"/>
    <row r="2438" s="21" customFormat="1" x14ac:dyDescent="0.2"/>
    <row r="2439" s="21" customFormat="1" x14ac:dyDescent="0.2"/>
    <row r="2440" s="21" customFormat="1" x14ac:dyDescent="0.2"/>
    <row r="2441" s="21" customFormat="1" x14ac:dyDescent="0.2"/>
    <row r="2442" s="21" customFormat="1" x14ac:dyDescent="0.2"/>
    <row r="2443" s="21" customFormat="1" x14ac:dyDescent="0.2"/>
    <row r="2444" s="21" customFormat="1" x14ac:dyDescent="0.2"/>
    <row r="2445" s="21" customFormat="1" x14ac:dyDescent="0.2"/>
    <row r="2446" s="21" customFormat="1" x14ac:dyDescent="0.2"/>
    <row r="2447" s="21" customFormat="1" x14ac:dyDescent="0.2"/>
    <row r="2448" s="21" customFormat="1" x14ac:dyDescent="0.2"/>
    <row r="2449" s="21" customFormat="1" x14ac:dyDescent="0.2"/>
    <row r="2450" s="21" customFormat="1" x14ac:dyDescent="0.2"/>
    <row r="2451" s="21" customFormat="1" x14ac:dyDescent="0.2"/>
    <row r="2452" s="21" customFormat="1" x14ac:dyDescent="0.2"/>
    <row r="2453" s="21" customFormat="1" x14ac:dyDescent="0.2"/>
    <row r="2454" s="21" customFormat="1" x14ac:dyDescent="0.2"/>
    <row r="2455" s="21" customFormat="1" x14ac:dyDescent="0.2"/>
    <row r="2456" s="21" customFormat="1" x14ac:dyDescent="0.2"/>
    <row r="2457" s="21" customFormat="1" x14ac:dyDescent="0.2"/>
    <row r="2458" s="21" customFormat="1" x14ac:dyDescent="0.2"/>
    <row r="2459" s="21" customFormat="1" x14ac:dyDescent="0.2"/>
    <row r="2460" s="21" customFormat="1" x14ac:dyDescent="0.2"/>
    <row r="2461" s="21" customFormat="1" x14ac:dyDescent="0.2"/>
    <row r="2462" s="21" customFormat="1" x14ac:dyDescent="0.2"/>
    <row r="2463" s="21" customFormat="1" x14ac:dyDescent="0.2"/>
    <row r="2464" s="21" customFormat="1" x14ac:dyDescent="0.2"/>
    <row r="2465" s="21" customFormat="1" x14ac:dyDescent="0.2"/>
    <row r="2466" s="21" customFormat="1" x14ac:dyDescent="0.2"/>
    <row r="2467" s="21" customFormat="1" x14ac:dyDescent="0.2"/>
    <row r="2468" s="21" customFormat="1" x14ac:dyDescent="0.2"/>
    <row r="2469" s="21" customFormat="1" x14ac:dyDescent="0.2"/>
    <row r="2470" s="21" customFormat="1" x14ac:dyDescent="0.2"/>
    <row r="2471" s="21" customFormat="1" x14ac:dyDescent="0.2"/>
    <row r="2472" s="21" customFormat="1" x14ac:dyDescent="0.2"/>
    <row r="2473" s="21" customFormat="1" x14ac:dyDescent="0.2"/>
    <row r="2474" s="21" customFormat="1" x14ac:dyDescent="0.2"/>
    <row r="2475" s="21" customFormat="1" x14ac:dyDescent="0.2"/>
    <row r="2476" s="21" customFormat="1" x14ac:dyDescent="0.2"/>
    <row r="2477" s="21" customFormat="1" x14ac:dyDescent="0.2"/>
    <row r="2478" s="21" customFormat="1" x14ac:dyDescent="0.2"/>
    <row r="2479" s="21" customFormat="1" x14ac:dyDescent="0.2"/>
    <row r="2480" s="21" customFormat="1" x14ac:dyDescent="0.2"/>
    <row r="2481" s="21" customFormat="1" x14ac:dyDescent="0.2"/>
    <row r="2482" s="21" customFormat="1" x14ac:dyDescent="0.2"/>
    <row r="2483" s="21" customFormat="1" x14ac:dyDescent="0.2"/>
    <row r="2484" s="21" customFormat="1" x14ac:dyDescent="0.2"/>
    <row r="2485" s="21" customFormat="1" x14ac:dyDescent="0.2"/>
    <row r="2486" s="21" customFormat="1" x14ac:dyDescent="0.2"/>
    <row r="2487" s="21" customFormat="1" x14ac:dyDescent="0.2"/>
    <row r="2488" s="21" customFormat="1" x14ac:dyDescent="0.2"/>
    <row r="2489" s="21" customFormat="1" x14ac:dyDescent="0.2"/>
    <row r="2490" s="21" customFormat="1" x14ac:dyDescent="0.2"/>
    <row r="2491" s="21" customFormat="1" x14ac:dyDescent="0.2"/>
    <row r="2492" s="21" customFormat="1" x14ac:dyDescent="0.2"/>
    <row r="2493" s="21" customFormat="1" x14ac:dyDescent="0.2"/>
    <row r="2494" s="21" customFormat="1" x14ac:dyDescent="0.2"/>
    <row r="2495" s="21" customFormat="1" x14ac:dyDescent="0.2"/>
    <row r="2496" s="21" customFormat="1" x14ac:dyDescent="0.2"/>
    <row r="2497" s="21" customFormat="1" x14ac:dyDescent="0.2"/>
    <row r="2498" s="21" customFormat="1" x14ac:dyDescent="0.2"/>
    <row r="2499" s="21" customFormat="1" x14ac:dyDescent="0.2"/>
    <row r="2500" s="21" customFormat="1" x14ac:dyDescent="0.2"/>
    <row r="2501" s="21" customFormat="1" x14ac:dyDescent="0.2"/>
    <row r="2502" s="21" customFormat="1" x14ac:dyDescent="0.2"/>
    <row r="2503" s="21" customFormat="1" x14ac:dyDescent="0.2"/>
    <row r="2504" s="21" customFormat="1" x14ac:dyDescent="0.2"/>
    <row r="2505" s="21" customFormat="1" x14ac:dyDescent="0.2"/>
    <row r="2506" s="21" customFormat="1" x14ac:dyDescent="0.2"/>
    <row r="2507" s="21" customFormat="1" x14ac:dyDescent="0.2"/>
    <row r="2508" s="21" customFormat="1" x14ac:dyDescent="0.2"/>
    <row r="2509" s="21" customFormat="1" x14ac:dyDescent="0.2"/>
    <row r="2510" s="21" customFormat="1" x14ac:dyDescent="0.2"/>
    <row r="2511" s="21" customFormat="1" x14ac:dyDescent="0.2"/>
    <row r="2512" s="21" customFormat="1" x14ac:dyDescent="0.2"/>
    <row r="2513" s="21" customFormat="1" x14ac:dyDescent="0.2"/>
    <row r="2514" s="21" customFormat="1" x14ac:dyDescent="0.2"/>
    <row r="2515" s="21" customFormat="1" x14ac:dyDescent="0.2"/>
    <row r="2516" s="21" customFormat="1" x14ac:dyDescent="0.2"/>
    <row r="2517" s="21" customFormat="1" x14ac:dyDescent="0.2"/>
    <row r="2518" s="21" customFormat="1" x14ac:dyDescent="0.2"/>
    <row r="2519" s="21" customFormat="1" x14ac:dyDescent="0.2"/>
    <row r="2520" s="21" customFormat="1" x14ac:dyDescent="0.2"/>
    <row r="2521" s="21" customFormat="1" x14ac:dyDescent="0.2"/>
    <row r="2522" s="21" customFormat="1" x14ac:dyDescent="0.2"/>
    <row r="2523" s="21" customFormat="1" x14ac:dyDescent="0.2"/>
    <row r="2524" s="21" customFormat="1" x14ac:dyDescent="0.2"/>
    <row r="2525" s="21" customFormat="1" x14ac:dyDescent="0.2"/>
    <row r="2526" s="21" customFormat="1" x14ac:dyDescent="0.2"/>
    <row r="2527" s="21" customFormat="1" x14ac:dyDescent="0.2"/>
    <row r="2528" s="21" customFormat="1" x14ac:dyDescent="0.2"/>
    <row r="2529" s="21" customFormat="1" x14ac:dyDescent="0.2"/>
    <row r="2530" s="21" customFormat="1" x14ac:dyDescent="0.2"/>
    <row r="2531" s="21" customFormat="1" x14ac:dyDescent="0.2"/>
    <row r="2532" s="21" customFormat="1" x14ac:dyDescent="0.2"/>
    <row r="2533" s="21" customFormat="1" x14ac:dyDescent="0.2"/>
    <row r="2534" s="21" customFormat="1" x14ac:dyDescent="0.2"/>
    <row r="2535" s="21" customFormat="1" x14ac:dyDescent="0.2"/>
    <row r="2536" s="21" customFormat="1" x14ac:dyDescent="0.2"/>
    <row r="2537" s="21" customFormat="1" x14ac:dyDescent="0.2"/>
    <row r="2538" s="21" customFormat="1" x14ac:dyDescent="0.2"/>
    <row r="2539" s="21" customFormat="1" x14ac:dyDescent="0.2"/>
    <row r="2540" s="21" customFormat="1" x14ac:dyDescent="0.2"/>
    <row r="2541" s="21" customFormat="1" x14ac:dyDescent="0.2"/>
    <row r="2542" s="21" customFormat="1" x14ac:dyDescent="0.2"/>
    <row r="2543" s="21" customFormat="1" x14ac:dyDescent="0.2"/>
    <row r="2544" s="21" customFormat="1" x14ac:dyDescent="0.2"/>
    <row r="2545" s="21" customFormat="1" x14ac:dyDescent="0.2"/>
    <row r="2546" s="21" customFormat="1" x14ac:dyDescent="0.2"/>
    <row r="2547" s="21" customFormat="1" x14ac:dyDescent="0.2"/>
    <row r="2548" s="21" customFormat="1" x14ac:dyDescent="0.2"/>
    <row r="2549" s="21" customFormat="1" x14ac:dyDescent="0.2"/>
    <row r="2550" s="21" customFormat="1" x14ac:dyDescent="0.2"/>
    <row r="2551" s="21" customFormat="1" x14ac:dyDescent="0.2"/>
    <row r="2552" s="21" customFormat="1" x14ac:dyDescent="0.2"/>
    <row r="2553" s="21" customFormat="1" x14ac:dyDescent="0.2"/>
    <row r="2554" s="21" customFormat="1" x14ac:dyDescent="0.2"/>
    <row r="2555" s="21" customFormat="1" x14ac:dyDescent="0.2"/>
    <row r="2556" s="21" customFormat="1" x14ac:dyDescent="0.2"/>
    <row r="2557" s="21" customFormat="1" x14ac:dyDescent="0.2"/>
    <row r="2558" s="21" customFormat="1" x14ac:dyDescent="0.2"/>
    <row r="2559" s="21" customFormat="1" x14ac:dyDescent="0.2"/>
    <row r="2560" s="21" customFormat="1" x14ac:dyDescent="0.2"/>
    <row r="2561" s="21" customFormat="1" x14ac:dyDescent="0.2"/>
    <row r="2562" s="21" customFormat="1" x14ac:dyDescent="0.2"/>
    <row r="2563" s="21" customFormat="1" x14ac:dyDescent="0.2"/>
    <row r="2564" s="21" customFormat="1" x14ac:dyDescent="0.2"/>
    <row r="2565" s="21" customFormat="1" x14ac:dyDescent="0.2"/>
    <row r="2566" s="21" customFormat="1" x14ac:dyDescent="0.2"/>
    <row r="2567" s="21" customFormat="1" x14ac:dyDescent="0.2"/>
    <row r="2568" s="21" customFormat="1" x14ac:dyDescent="0.2"/>
    <row r="2569" s="21" customFormat="1" x14ac:dyDescent="0.2"/>
    <row r="2570" s="21" customFormat="1" x14ac:dyDescent="0.2"/>
    <row r="2571" s="21" customFormat="1" x14ac:dyDescent="0.2"/>
    <row r="2572" s="21" customFormat="1" x14ac:dyDescent="0.2"/>
    <row r="2573" s="21" customFormat="1" x14ac:dyDescent="0.2"/>
    <row r="2574" s="21" customFormat="1" x14ac:dyDescent="0.2"/>
    <row r="2575" s="21" customFormat="1" x14ac:dyDescent="0.2"/>
    <row r="2576" s="21" customFormat="1" x14ac:dyDescent="0.2"/>
    <row r="2577" s="21" customFormat="1" x14ac:dyDescent="0.2"/>
    <row r="2578" s="21" customFormat="1" x14ac:dyDescent="0.2"/>
    <row r="2579" s="21" customFormat="1" x14ac:dyDescent="0.2"/>
    <row r="2580" s="21" customFormat="1" x14ac:dyDescent="0.2"/>
    <row r="2581" s="21" customFormat="1" x14ac:dyDescent="0.2"/>
    <row r="2582" s="21" customFormat="1" x14ac:dyDescent="0.2"/>
    <row r="2583" s="21" customFormat="1" x14ac:dyDescent="0.2"/>
    <row r="2584" s="21" customFormat="1" x14ac:dyDescent="0.2"/>
    <row r="2585" s="21" customFormat="1" x14ac:dyDescent="0.2"/>
    <row r="2586" s="21" customFormat="1" x14ac:dyDescent="0.2"/>
    <row r="2587" s="21" customFormat="1" x14ac:dyDescent="0.2"/>
    <row r="2588" s="21" customFormat="1" x14ac:dyDescent="0.2"/>
    <row r="2589" s="21" customFormat="1" x14ac:dyDescent="0.2"/>
    <row r="2590" s="21" customFormat="1" x14ac:dyDescent="0.2"/>
    <row r="2591" s="21" customFormat="1" x14ac:dyDescent="0.2"/>
    <row r="2592" s="21" customFormat="1" x14ac:dyDescent="0.2"/>
    <row r="2593" s="21" customFormat="1" x14ac:dyDescent="0.2"/>
    <row r="2594" s="21" customFormat="1" x14ac:dyDescent="0.2"/>
    <row r="2595" s="21" customFormat="1" x14ac:dyDescent="0.2"/>
    <row r="2596" s="21" customFormat="1" x14ac:dyDescent="0.2"/>
    <row r="2597" s="21" customFormat="1" x14ac:dyDescent="0.2"/>
    <row r="2598" s="21" customFormat="1" x14ac:dyDescent="0.2"/>
    <row r="2599" s="21" customFormat="1" x14ac:dyDescent="0.2"/>
    <row r="2600" s="21" customFormat="1" x14ac:dyDescent="0.2"/>
    <row r="2601" s="21" customFormat="1" x14ac:dyDescent="0.2"/>
    <row r="2602" s="21" customFormat="1" x14ac:dyDescent="0.2"/>
    <row r="2603" s="21" customFormat="1" x14ac:dyDescent="0.2"/>
    <row r="2604" s="21" customFormat="1" x14ac:dyDescent="0.2"/>
    <row r="2605" s="21" customFormat="1" x14ac:dyDescent="0.2"/>
    <row r="2606" s="21" customFormat="1" x14ac:dyDescent="0.2"/>
    <row r="2607" s="21" customFormat="1" x14ac:dyDescent="0.2"/>
    <row r="2608" s="21" customFormat="1" x14ac:dyDescent="0.2"/>
    <row r="2609" s="21" customFormat="1" x14ac:dyDescent="0.2"/>
    <row r="2610" s="21" customFormat="1" x14ac:dyDescent="0.2"/>
    <row r="2611" s="21" customFormat="1" x14ac:dyDescent="0.2"/>
    <row r="2612" s="21" customFormat="1" x14ac:dyDescent="0.2"/>
    <row r="2613" s="21" customFormat="1" x14ac:dyDescent="0.2"/>
    <row r="2614" s="21" customFormat="1" x14ac:dyDescent="0.2"/>
    <row r="2615" s="21" customFormat="1" x14ac:dyDescent="0.2"/>
    <row r="2616" s="21" customFormat="1" x14ac:dyDescent="0.2"/>
    <row r="2617" s="21" customFormat="1" x14ac:dyDescent="0.2"/>
    <row r="2618" s="21" customFormat="1" x14ac:dyDescent="0.2"/>
    <row r="2619" s="21" customFormat="1" x14ac:dyDescent="0.2"/>
    <row r="2620" s="21" customFormat="1" x14ac:dyDescent="0.2"/>
    <row r="2621" s="21" customFormat="1" x14ac:dyDescent="0.2"/>
    <row r="2622" s="21" customFormat="1" x14ac:dyDescent="0.2"/>
    <row r="2623" s="21" customFormat="1" x14ac:dyDescent="0.2"/>
    <row r="2624" s="21" customFormat="1" x14ac:dyDescent="0.2"/>
    <row r="2625" s="21" customFormat="1" x14ac:dyDescent="0.2"/>
    <row r="2626" s="21" customFormat="1" x14ac:dyDescent="0.2"/>
    <row r="2627" s="21" customFormat="1" x14ac:dyDescent="0.2"/>
    <row r="2628" s="21" customFormat="1" x14ac:dyDescent="0.2"/>
    <row r="2629" s="21" customFormat="1" x14ac:dyDescent="0.2"/>
    <row r="2630" s="21" customFormat="1" x14ac:dyDescent="0.2"/>
    <row r="2631" s="21" customFormat="1" x14ac:dyDescent="0.2"/>
    <row r="2632" s="21" customFormat="1" x14ac:dyDescent="0.2"/>
    <row r="2633" s="21" customFormat="1" x14ac:dyDescent="0.2"/>
    <row r="2634" s="21" customFormat="1" x14ac:dyDescent="0.2"/>
    <row r="2635" s="21" customFormat="1" x14ac:dyDescent="0.2"/>
    <row r="2636" s="21" customFormat="1" x14ac:dyDescent="0.2"/>
    <row r="2637" s="21" customFormat="1" x14ac:dyDescent="0.2"/>
    <row r="2638" s="21" customFormat="1" x14ac:dyDescent="0.2"/>
    <row r="2639" s="21" customFormat="1" x14ac:dyDescent="0.2"/>
    <row r="2640" s="21" customFormat="1" x14ac:dyDescent="0.2"/>
    <row r="2641" s="21" customFormat="1" x14ac:dyDescent="0.2"/>
    <row r="2642" s="21" customFormat="1" x14ac:dyDescent="0.2"/>
    <row r="2643" s="21" customFormat="1" x14ac:dyDescent="0.2"/>
    <row r="2644" s="21" customFormat="1" x14ac:dyDescent="0.2"/>
    <row r="2645" s="21" customFormat="1" x14ac:dyDescent="0.2"/>
    <row r="2646" s="21" customFormat="1" x14ac:dyDescent="0.2"/>
    <row r="2647" s="21" customFormat="1" x14ac:dyDescent="0.2"/>
    <row r="2648" s="21" customFormat="1" x14ac:dyDescent="0.2"/>
    <row r="2649" s="21" customFormat="1" x14ac:dyDescent="0.2"/>
    <row r="2650" s="21" customFormat="1" x14ac:dyDescent="0.2"/>
    <row r="2651" s="21" customFormat="1" x14ac:dyDescent="0.2"/>
    <row r="2652" s="21" customFormat="1" x14ac:dyDescent="0.2"/>
    <row r="2653" s="21" customFormat="1" x14ac:dyDescent="0.2"/>
    <row r="2654" s="21" customFormat="1" x14ac:dyDescent="0.2"/>
    <row r="2655" s="21" customFormat="1" x14ac:dyDescent="0.2"/>
    <row r="2656" s="21" customFormat="1" x14ac:dyDescent="0.2"/>
    <row r="2657" s="21" customFormat="1" x14ac:dyDescent="0.2"/>
    <row r="2658" s="21" customFormat="1" x14ac:dyDescent="0.2"/>
    <row r="2659" s="21" customFormat="1" x14ac:dyDescent="0.2"/>
    <row r="2660" s="21" customFormat="1" x14ac:dyDescent="0.2"/>
    <row r="2661" s="21" customFormat="1" x14ac:dyDescent="0.2"/>
    <row r="2662" s="21" customFormat="1" x14ac:dyDescent="0.2"/>
    <row r="2663" s="21" customFormat="1" x14ac:dyDescent="0.2"/>
    <row r="2664" s="21" customFormat="1" x14ac:dyDescent="0.2"/>
    <row r="2665" s="21" customFormat="1" x14ac:dyDescent="0.2"/>
    <row r="2666" s="21" customFormat="1" x14ac:dyDescent="0.2"/>
    <row r="2667" s="21" customFormat="1" x14ac:dyDescent="0.2"/>
    <row r="2668" s="21" customFormat="1" x14ac:dyDescent="0.2"/>
    <row r="2669" s="21" customFormat="1" x14ac:dyDescent="0.2"/>
    <row r="2670" s="21" customFormat="1" x14ac:dyDescent="0.2"/>
    <row r="2671" s="21" customFormat="1" x14ac:dyDescent="0.2"/>
    <row r="2672" s="21" customFormat="1" x14ac:dyDescent="0.2"/>
    <row r="2673" s="21" customFormat="1" x14ac:dyDescent="0.2"/>
    <row r="2674" s="21" customFormat="1" x14ac:dyDescent="0.2"/>
  </sheetData>
  <sheetProtection algorithmName="SHA-512" hashValue="RQ5Dex8CVlw1PSlkEyq7eMsrNMn0kg35rMPFa2HeqM5ZRmlOPvx1Cq7klerQ6kxaqBKndCc70cFZDCVuZOoQlw==" saltValue="+ANG6urGpCkrfF7/QO+1Yw==" spinCount="100000" sheet="1" objects="1" scenarios="1"/>
  <dataConsolidate/>
  <mergeCells count="18">
    <mergeCell ref="D22:H22"/>
    <mergeCell ref="I22:J22"/>
    <mergeCell ref="C3:D3"/>
    <mergeCell ref="C4:O4"/>
    <mergeCell ref="D20:H20"/>
    <mergeCell ref="I20:J20"/>
    <mergeCell ref="B2:Q2"/>
    <mergeCell ref="C6:M6"/>
    <mergeCell ref="I18:J18"/>
    <mergeCell ref="I12:J12"/>
    <mergeCell ref="I14:J14"/>
    <mergeCell ref="D12:H12"/>
    <mergeCell ref="D14:H14"/>
    <mergeCell ref="D18:H18"/>
    <mergeCell ref="C9:M9"/>
    <mergeCell ref="D16:H16"/>
    <mergeCell ref="I16:J16"/>
    <mergeCell ref="C8:M8"/>
  </mergeCells>
  <conditionalFormatting sqref="B2:B8">
    <cfRule type="containsText" dxfId="143" priority="7" operator="containsText" text="Water">
      <formula>NOT(ISERROR(SEARCH("Water",B2)))</formula>
    </cfRule>
    <cfRule type="containsText" dxfId="142" priority="8" operator="containsText" text="Human Health">
      <formula>NOT(ISERROR(SEARCH("Human Health",B2)))</formula>
    </cfRule>
    <cfRule type="containsText" dxfId="141" priority="9" operator="containsText" text="Materials">
      <formula>NOT(ISERROR(SEARCH("Materials",B2)))</formula>
    </cfRule>
    <cfRule type="containsText" dxfId="140" priority="10" operator="containsText" text="Site">
      <formula>NOT(ISERROR(SEARCH("Site",B2)))</formula>
    </cfRule>
    <cfRule type="containsText" dxfId="139" priority="11" operator="containsText" text="Energy">
      <formula>NOT(ISERROR(SEARCH("Energy",B2)))</formula>
    </cfRule>
  </conditionalFormatting>
  <conditionalFormatting sqref="I12:J12 I14:J14 I16:J16 I18:J18">
    <cfRule type="containsText" dxfId="138" priority="5" operator="containsText" text="Yes">
      <formula>NOT(ISERROR(SEARCH("Yes",I12)))</formula>
    </cfRule>
    <cfRule type="containsText" dxfId="137" priority="6" operator="containsText" text="No">
      <formula>NOT(ISERROR(SEARCH("No",I12)))</formula>
    </cfRule>
  </conditionalFormatting>
  <conditionalFormatting sqref="I20:J20">
    <cfRule type="containsText" dxfId="136" priority="1" operator="containsText" text="Yes">
      <formula>NOT(ISERROR(SEARCH("Yes",I20)))</formula>
    </cfRule>
    <cfRule type="containsText" dxfId="135" priority="2" operator="containsText" text="No">
      <formula>NOT(ISERROR(SEARCH("No",I20)))</formula>
    </cfRule>
  </conditionalFormatting>
  <conditionalFormatting sqref="I22:J22">
    <cfRule type="containsText" dxfId="134" priority="3" operator="containsText" text="Yes">
      <formula>NOT(ISERROR(SEARCH("Yes",I22)))</formula>
    </cfRule>
    <cfRule type="containsText" dxfId="133" priority="4" operator="containsText" text="No">
      <formula>NOT(ISERROR(SEARCH("No",I22)))</formula>
    </cfRule>
  </conditionalFormatting>
  <dataValidations count="1">
    <dataValidation type="list" allowBlank="1" showInputMessage="1" showErrorMessage="1" sqref="I12:J12 I20:J20 I18:J18 I22:J22 I14:J14 I16:J16" xr:uid="{32525BA9-6953-4C8D-9534-E8837016FB54}">
      <formula1>"Yes,No"</formula1>
    </dataValidation>
  </dataValidations>
  <pageMargins left="0.7" right="0.7" top="0.75" bottom="0.75" header="0.3" footer="0.3"/>
  <pageSetup paperSize="0" fitToWidth="0" fitToHeight="0" orientation="portrait" r:id="rId1"/>
  <legacyDrawing r:id="rId2"/>
  <pictur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6F87EA-EFED-4700-912A-51557EC2BD43}">
  <sheetPr>
    <pageSetUpPr fitToPage="1"/>
  </sheetPr>
  <dimension ref="A1:MC2543"/>
  <sheetViews>
    <sheetView showGridLines="0" tabSelected="1" showWhiteSpace="0" zoomScale="80" zoomScaleNormal="80" zoomScaleSheetLayoutView="70" zoomScalePageLayoutView="95" workbookViewId="0">
      <pane ySplit="13" topLeftCell="A14" activePane="bottomLeft" state="frozen"/>
      <selection pane="bottomLeft" activeCell="B8" sqref="B8:C8"/>
    </sheetView>
  </sheetViews>
  <sheetFormatPr defaultColWidth="9.140625" defaultRowHeight="12.75" x14ac:dyDescent="0.25"/>
  <cols>
    <col min="1" max="1" width="38.85546875" style="6" customWidth="1"/>
    <col min="2" max="2" width="28.7109375" style="6" customWidth="1"/>
    <col min="3" max="3" width="65.7109375" style="6" customWidth="1"/>
    <col min="4" max="5" width="32.140625" style="6" customWidth="1"/>
    <col min="6" max="6" width="43" style="6" customWidth="1"/>
    <col min="7" max="7" width="32.140625" style="6" customWidth="1"/>
    <col min="8" max="8" width="26.5703125" style="4" hidden="1" customWidth="1"/>
    <col min="9" max="9" width="21.42578125" style="4" hidden="1" customWidth="1"/>
    <col min="10" max="14" width="27.7109375" style="4" hidden="1" customWidth="1"/>
    <col min="15" max="15" width="57.42578125" style="5" customWidth="1"/>
    <col min="16" max="19" width="9.140625" style="54"/>
    <col min="20" max="20" width="9.140625" style="54" customWidth="1"/>
    <col min="21" max="341" width="9.140625" style="54"/>
    <col min="342" max="16384" width="9.140625" style="4"/>
  </cols>
  <sheetData>
    <row r="1" spans="1:341" s="212" customFormat="1" ht="20.100000000000001" customHeight="1" x14ac:dyDescent="0.25">
      <c r="A1" s="238" t="s">
        <v>11</v>
      </c>
      <c r="B1" s="238"/>
      <c r="C1" s="238"/>
      <c r="D1" s="238"/>
      <c r="E1" s="238"/>
      <c r="F1" s="238"/>
      <c r="G1" s="238"/>
      <c r="H1" s="238"/>
      <c r="I1" s="238"/>
      <c r="J1" s="238"/>
      <c r="K1" s="238"/>
      <c r="L1" s="238"/>
      <c r="M1" s="238"/>
      <c r="N1" s="238"/>
      <c r="O1" s="238"/>
      <c r="P1" s="211"/>
      <c r="Q1" s="211"/>
      <c r="R1" s="211"/>
      <c r="S1" s="211"/>
      <c r="T1" s="211"/>
      <c r="U1" s="211"/>
      <c r="V1" s="211"/>
      <c r="W1" s="211"/>
      <c r="X1" s="211"/>
      <c r="Y1" s="211"/>
      <c r="Z1" s="211"/>
      <c r="AA1" s="211"/>
      <c r="AB1" s="211"/>
      <c r="AC1" s="211"/>
      <c r="AD1" s="211"/>
      <c r="AE1" s="211"/>
      <c r="AF1" s="211"/>
      <c r="AG1" s="211"/>
      <c r="AH1" s="211"/>
      <c r="AI1" s="211"/>
      <c r="AJ1" s="211"/>
      <c r="AK1" s="211"/>
      <c r="AL1" s="211"/>
      <c r="AM1" s="211"/>
      <c r="AN1" s="211"/>
      <c r="AO1" s="211"/>
      <c r="AP1" s="211"/>
      <c r="AQ1" s="211"/>
      <c r="AR1" s="211"/>
      <c r="AS1" s="211"/>
      <c r="AT1" s="211"/>
      <c r="AU1" s="211"/>
      <c r="AV1" s="211"/>
      <c r="AW1" s="211"/>
      <c r="AX1" s="211"/>
      <c r="AY1" s="211"/>
      <c r="AZ1" s="211"/>
      <c r="BA1" s="211"/>
      <c r="BB1" s="211"/>
      <c r="BC1" s="211"/>
      <c r="BD1" s="211"/>
      <c r="BE1" s="211"/>
      <c r="BF1" s="211"/>
      <c r="BG1" s="211"/>
      <c r="BH1" s="211"/>
      <c r="BI1" s="211"/>
      <c r="BJ1" s="211"/>
      <c r="BK1" s="211"/>
      <c r="BL1" s="211"/>
      <c r="BM1" s="211"/>
      <c r="BN1" s="211"/>
      <c r="BO1" s="211"/>
      <c r="BP1" s="211"/>
      <c r="BQ1" s="211"/>
      <c r="BR1" s="211"/>
      <c r="BS1" s="211"/>
      <c r="BT1" s="211"/>
      <c r="BU1" s="211"/>
      <c r="BV1" s="211"/>
      <c r="BW1" s="211"/>
      <c r="BX1" s="211"/>
      <c r="BY1" s="211"/>
      <c r="BZ1" s="211"/>
      <c r="CA1" s="211"/>
      <c r="CB1" s="211"/>
      <c r="CC1" s="211"/>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211"/>
      <c r="DI1" s="211"/>
      <c r="DJ1" s="211"/>
      <c r="DK1" s="211"/>
      <c r="DL1" s="211"/>
      <c r="DM1" s="211"/>
      <c r="DN1" s="211"/>
      <c r="DO1" s="211"/>
      <c r="DP1" s="211"/>
      <c r="DQ1" s="211"/>
      <c r="DR1" s="211"/>
      <c r="DS1" s="211"/>
      <c r="DT1" s="211"/>
      <c r="DU1" s="211"/>
      <c r="DV1" s="211"/>
      <c r="DW1" s="211"/>
      <c r="DX1" s="211"/>
      <c r="DY1" s="211"/>
      <c r="DZ1" s="211"/>
      <c r="EA1" s="211"/>
      <c r="EB1" s="211"/>
      <c r="EC1" s="211"/>
      <c r="ED1" s="211"/>
      <c r="EE1" s="211"/>
      <c r="EF1" s="211"/>
      <c r="EG1" s="211"/>
      <c r="EH1" s="211"/>
      <c r="EI1" s="211"/>
      <c r="EJ1" s="211"/>
      <c r="EK1" s="211"/>
      <c r="EL1" s="211"/>
      <c r="EM1" s="211"/>
      <c r="EN1" s="211"/>
      <c r="EO1" s="211"/>
      <c r="EP1" s="211"/>
      <c r="EQ1" s="211"/>
      <c r="ER1" s="211"/>
      <c r="ES1" s="211"/>
      <c r="ET1" s="211"/>
      <c r="EU1" s="211"/>
      <c r="EV1" s="211"/>
      <c r="EW1" s="211"/>
      <c r="EX1" s="211"/>
      <c r="EY1" s="211"/>
      <c r="EZ1" s="211"/>
      <c r="FA1" s="211"/>
      <c r="FB1" s="211"/>
      <c r="FC1" s="211"/>
      <c r="FD1" s="211"/>
      <c r="FE1" s="211"/>
      <c r="FF1" s="211"/>
      <c r="FG1" s="211"/>
      <c r="FH1" s="211"/>
      <c r="FI1" s="211"/>
      <c r="FJ1" s="211"/>
      <c r="FK1" s="211"/>
      <c r="FL1" s="211"/>
      <c r="FM1" s="211"/>
      <c r="FN1" s="211"/>
      <c r="FO1" s="211"/>
      <c r="FP1" s="211"/>
      <c r="FQ1" s="211"/>
      <c r="FR1" s="211"/>
      <c r="FS1" s="211"/>
      <c r="FT1" s="211"/>
      <c r="FU1" s="211"/>
      <c r="FV1" s="211"/>
      <c r="FW1" s="211"/>
      <c r="FX1" s="211"/>
      <c r="FY1" s="211"/>
      <c r="FZ1" s="211"/>
      <c r="GA1" s="211"/>
      <c r="GB1" s="211"/>
      <c r="GC1" s="211"/>
      <c r="GD1" s="211"/>
      <c r="GE1" s="211"/>
      <c r="GF1" s="211"/>
      <c r="GG1" s="211"/>
      <c r="GH1" s="211"/>
      <c r="GI1" s="211"/>
      <c r="GJ1" s="211"/>
      <c r="GK1" s="211"/>
      <c r="GL1" s="211"/>
      <c r="GM1" s="211"/>
      <c r="GN1" s="211"/>
      <c r="GO1" s="211"/>
      <c r="GP1" s="211"/>
      <c r="GQ1" s="211"/>
      <c r="GR1" s="211"/>
      <c r="GS1" s="211"/>
      <c r="GT1" s="211"/>
      <c r="GU1" s="211"/>
      <c r="GV1" s="211"/>
      <c r="GW1" s="211"/>
      <c r="GX1" s="211"/>
      <c r="GY1" s="211"/>
      <c r="GZ1" s="211"/>
      <c r="HA1" s="211"/>
      <c r="HB1" s="211"/>
      <c r="HC1" s="211"/>
      <c r="HD1" s="211"/>
      <c r="HE1" s="211"/>
      <c r="HF1" s="211"/>
      <c r="HG1" s="211"/>
      <c r="HH1" s="211"/>
      <c r="HI1" s="211"/>
      <c r="HJ1" s="211"/>
      <c r="HK1" s="211"/>
      <c r="HL1" s="211"/>
      <c r="HM1" s="211"/>
      <c r="HN1" s="211"/>
      <c r="HO1" s="211"/>
      <c r="HP1" s="211"/>
      <c r="HQ1" s="211"/>
      <c r="HR1" s="211"/>
      <c r="HS1" s="211"/>
      <c r="HT1" s="211"/>
      <c r="HU1" s="211"/>
      <c r="HV1" s="211"/>
      <c r="HW1" s="211"/>
      <c r="HX1" s="211"/>
      <c r="HY1" s="211"/>
      <c r="HZ1" s="211"/>
      <c r="IA1" s="211"/>
      <c r="IB1" s="211"/>
      <c r="IC1" s="211"/>
      <c r="ID1" s="211"/>
      <c r="IE1" s="211"/>
      <c r="IF1" s="211"/>
      <c r="IG1" s="211"/>
      <c r="IH1" s="211"/>
      <c r="II1" s="211"/>
      <c r="IJ1" s="211"/>
      <c r="IK1" s="211"/>
      <c r="IL1" s="211"/>
      <c r="IM1" s="211"/>
      <c r="IN1" s="211"/>
      <c r="IO1" s="211"/>
      <c r="IP1" s="211"/>
      <c r="IQ1" s="211"/>
      <c r="IR1" s="211"/>
      <c r="IS1" s="211"/>
      <c r="IT1" s="211"/>
      <c r="IU1" s="211"/>
      <c r="IV1" s="211"/>
      <c r="IW1" s="211"/>
      <c r="IX1" s="211"/>
      <c r="IY1" s="211"/>
      <c r="IZ1" s="211"/>
      <c r="JA1" s="211"/>
      <c r="JB1" s="211"/>
      <c r="JC1" s="211"/>
      <c r="JD1" s="211"/>
      <c r="JE1" s="211"/>
      <c r="JF1" s="211"/>
      <c r="JG1" s="211"/>
      <c r="JH1" s="211"/>
      <c r="JI1" s="211"/>
      <c r="JJ1" s="211"/>
      <c r="JK1" s="211"/>
      <c r="JL1" s="211"/>
      <c r="JM1" s="211"/>
      <c r="JN1" s="211"/>
      <c r="JO1" s="211"/>
      <c r="JP1" s="211"/>
      <c r="JQ1" s="211"/>
      <c r="JR1" s="211"/>
      <c r="JS1" s="211"/>
      <c r="JT1" s="211"/>
      <c r="JU1" s="211"/>
      <c r="JV1" s="211"/>
      <c r="JW1" s="211"/>
      <c r="JX1" s="211"/>
      <c r="JY1" s="211"/>
      <c r="JZ1" s="211"/>
      <c r="KA1" s="211"/>
      <c r="KB1" s="211"/>
      <c r="KC1" s="211"/>
      <c r="KD1" s="211"/>
      <c r="KE1" s="211"/>
      <c r="KF1" s="211"/>
      <c r="KG1" s="211"/>
      <c r="KH1" s="211"/>
      <c r="KI1" s="211"/>
      <c r="KJ1" s="211"/>
      <c r="KK1" s="211"/>
      <c r="KL1" s="211"/>
      <c r="KM1" s="211"/>
      <c r="KN1" s="211"/>
      <c r="KO1" s="211"/>
      <c r="KP1" s="211"/>
      <c r="KQ1" s="211"/>
      <c r="KR1" s="211"/>
      <c r="KS1" s="211"/>
      <c r="KT1" s="211"/>
      <c r="KU1" s="211"/>
      <c r="KV1" s="211"/>
      <c r="KW1" s="211"/>
      <c r="KX1" s="211"/>
      <c r="KY1" s="211"/>
      <c r="KZ1" s="211"/>
      <c r="LA1" s="211"/>
      <c r="LB1" s="211"/>
      <c r="LC1" s="211"/>
      <c r="LD1" s="211"/>
      <c r="LE1" s="211"/>
      <c r="LF1" s="211"/>
      <c r="LG1" s="211"/>
      <c r="LH1" s="211"/>
      <c r="LI1" s="211"/>
      <c r="LJ1" s="211"/>
      <c r="LK1" s="211"/>
      <c r="LL1" s="211"/>
      <c r="LM1" s="211"/>
      <c r="LN1" s="211"/>
      <c r="LO1" s="211"/>
      <c r="LP1" s="211"/>
      <c r="LQ1" s="211"/>
      <c r="LR1" s="211"/>
      <c r="LS1" s="211"/>
      <c r="LT1" s="211"/>
      <c r="LU1" s="211"/>
      <c r="LV1" s="211"/>
      <c r="LW1" s="211"/>
      <c r="LX1" s="211"/>
      <c r="LY1" s="211"/>
      <c r="LZ1" s="211"/>
      <c r="MA1" s="211"/>
      <c r="MB1" s="211"/>
      <c r="MC1" s="211"/>
    </row>
    <row r="2" spans="1:341" s="212" customFormat="1" ht="20.100000000000001" customHeight="1" x14ac:dyDescent="0.25">
      <c r="A2" s="238" t="s">
        <v>12</v>
      </c>
      <c r="B2" s="238"/>
      <c r="C2" s="238"/>
      <c r="D2" s="238"/>
      <c r="E2" s="238"/>
      <c r="F2" s="238"/>
      <c r="G2" s="238"/>
      <c r="H2" s="238"/>
      <c r="I2" s="238"/>
      <c r="J2" s="238"/>
      <c r="K2" s="238"/>
      <c r="L2" s="238"/>
      <c r="M2" s="238"/>
      <c r="N2" s="238"/>
      <c r="O2" s="238"/>
      <c r="P2" s="211"/>
      <c r="Q2" s="211"/>
      <c r="R2" s="211"/>
      <c r="S2" s="211"/>
      <c r="T2" s="211"/>
      <c r="U2" s="211"/>
      <c r="V2" s="211"/>
      <c r="W2" s="211"/>
      <c r="X2" s="211"/>
      <c r="Y2" s="211"/>
      <c r="Z2" s="211"/>
      <c r="AA2" s="211"/>
      <c r="AB2" s="211"/>
      <c r="AC2" s="211"/>
      <c r="AD2" s="211"/>
      <c r="AE2" s="211"/>
      <c r="AF2" s="211"/>
      <c r="AG2" s="211"/>
      <c r="AH2" s="211"/>
      <c r="AI2" s="211"/>
      <c r="AJ2" s="211"/>
      <c r="AK2" s="211"/>
      <c r="AL2" s="211"/>
      <c r="AM2" s="211"/>
      <c r="AN2" s="211"/>
      <c r="AO2" s="211"/>
      <c r="AP2" s="211"/>
      <c r="AQ2" s="211"/>
      <c r="AR2" s="211"/>
      <c r="AS2" s="211"/>
      <c r="AT2" s="211"/>
      <c r="AU2" s="211"/>
      <c r="AV2" s="211"/>
      <c r="AW2" s="211"/>
      <c r="AX2" s="211"/>
      <c r="AY2" s="211"/>
      <c r="AZ2" s="211"/>
      <c r="BA2" s="211"/>
      <c r="BB2" s="211"/>
      <c r="BC2" s="211"/>
      <c r="BD2" s="211"/>
      <c r="BE2" s="211"/>
      <c r="BF2" s="211"/>
      <c r="BG2" s="211"/>
      <c r="BH2" s="211"/>
      <c r="BI2" s="211"/>
      <c r="BJ2" s="211"/>
      <c r="BK2" s="211"/>
      <c r="BL2" s="211"/>
      <c r="BM2" s="211"/>
      <c r="BN2" s="211"/>
      <c r="BO2" s="211"/>
      <c r="BP2" s="211"/>
      <c r="BQ2" s="211"/>
      <c r="BR2" s="211"/>
      <c r="BS2" s="211"/>
      <c r="BT2" s="211"/>
      <c r="BU2" s="211"/>
      <c r="BV2" s="211"/>
      <c r="BW2" s="211"/>
      <c r="BX2" s="211"/>
      <c r="BY2" s="211"/>
      <c r="BZ2" s="211"/>
      <c r="CA2" s="211"/>
      <c r="CB2" s="211"/>
      <c r="CC2" s="211"/>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c r="ED2" s="211"/>
      <c r="EE2" s="211"/>
      <c r="EF2" s="211"/>
      <c r="EG2" s="211"/>
      <c r="EH2" s="211"/>
      <c r="EI2" s="211"/>
      <c r="EJ2" s="211"/>
      <c r="EK2" s="211"/>
      <c r="EL2" s="211"/>
      <c r="EM2" s="211"/>
      <c r="EN2" s="211"/>
      <c r="EO2" s="211"/>
      <c r="EP2" s="211"/>
      <c r="EQ2" s="211"/>
      <c r="ER2" s="211"/>
      <c r="ES2" s="211"/>
      <c r="ET2" s="211"/>
      <c r="EU2" s="211"/>
      <c r="EV2" s="211"/>
      <c r="EW2" s="211"/>
      <c r="EX2" s="211"/>
      <c r="EY2" s="211"/>
      <c r="EZ2" s="211"/>
      <c r="FA2" s="211"/>
      <c r="FB2" s="211"/>
      <c r="FC2" s="211"/>
      <c r="FD2" s="211"/>
      <c r="FE2" s="211"/>
      <c r="FF2" s="211"/>
      <c r="FG2" s="211"/>
      <c r="FH2" s="211"/>
      <c r="FI2" s="211"/>
      <c r="FJ2" s="211"/>
      <c r="FK2" s="211"/>
      <c r="FL2" s="211"/>
      <c r="FM2" s="211"/>
      <c r="FN2" s="211"/>
      <c r="FO2" s="211"/>
      <c r="FP2" s="211"/>
      <c r="FQ2" s="211"/>
      <c r="FR2" s="211"/>
      <c r="FS2" s="211"/>
      <c r="FT2" s="211"/>
      <c r="FU2" s="211"/>
      <c r="FV2" s="211"/>
      <c r="FW2" s="211"/>
      <c r="FX2" s="211"/>
      <c r="FY2" s="211"/>
      <c r="FZ2" s="211"/>
      <c r="GA2" s="211"/>
      <c r="GB2" s="211"/>
      <c r="GC2" s="211"/>
      <c r="GD2" s="211"/>
      <c r="GE2" s="211"/>
      <c r="GF2" s="211"/>
      <c r="GG2" s="211"/>
      <c r="GH2" s="211"/>
      <c r="GI2" s="211"/>
      <c r="GJ2" s="211"/>
      <c r="GK2" s="211"/>
      <c r="GL2" s="211"/>
      <c r="GM2" s="211"/>
      <c r="GN2" s="211"/>
      <c r="GO2" s="211"/>
      <c r="GP2" s="211"/>
      <c r="GQ2" s="211"/>
      <c r="GR2" s="211"/>
      <c r="GS2" s="211"/>
      <c r="GT2" s="211"/>
      <c r="GU2" s="211"/>
      <c r="GV2" s="211"/>
      <c r="GW2" s="211"/>
      <c r="GX2" s="211"/>
      <c r="GY2" s="211"/>
      <c r="GZ2" s="211"/>
      <c r="HA2" s="211"/>
      <c r="HB2" s="211"/>
      <c r="HC2" s="211"/>
      <c r="HD2" s="211"/>
      <c r="HE2" s="211"/>
      <c r="HF2" s="211"/>
      <c r="HG2" s="211"/>
      <c r="HH2" s="211"/>
      <c r="HI2" s="211"/>
      <c r="HJ2" s="211"/>
      <c r="HK2" s="211"/>
      <c r="HL2" s="211"/>
      <c r="HM2" s="211"/>
      <c r="HN2" s="211"/>
      <c r="HO2" s="211"/>
      <c r="HP2" s="211"/>
      <c r="HQ2" s="211"/>
      <c r="HR2" s="211"/>
      <c r="HS2" s="211"/>
      <c r="HT2" s="211"/>
      <c r="HU2" s="211"/>
      <c r="HV2" s="211"/>
      <c r="HW2" s="211"/>
      <c r="HX2" s="211"/>
      <c r="HY2" s="211"/>
      <c r="HZ2" s="211"/>
      <c r="IA2" s="211"/>
      <c r="IB2" s="211"/>
      <c r="IC2" s="211"/>
      <c r="ID2" s="211"/>
      <c r="IE2" s="211"/>
      <c r="IF2" s="211"/>
      <c r="IG2" s="211"/>
      <c r="IH2" s="211"/>
      <c r="II2" s="211"/>
      <c r="IJ2" s="211"/>
      <c r="IK2" s="211"/>
      <c r="IL2" s="211"/>
      <c r="IM2" s="211"/>
      <c r="IN2" s="211"/>
      <c r="IO2" s="211"/>
      <c r="IP2" s="211"/>
      <c r="IQ2" s="211"/>
      <c r="IR2" s="211"/>
      <c r="IS2" s="211"/>
      <c r="IT2" s="211"/>
      <c r="IU2" s="211"/>
      <c r="IV2" s="211"/>
      <c r="IW2" s="211"/>
      <c r="IX2" s="211"/>
      <c r="IY2" s="211"/>
      <c r="IZ2" s="211"/>
      <c r="JA2" s="211"/>
      <c r="JB2" s="211"/>
      <c r="JC2" s="211"/>
      <c r="JD2" s="211"/>
      <c r="JE2" s="211"/>
      <c r="JF2" s="211"/>
      <c r="JG2" s="211"/>
      <c r="JH2" s="211"/>
      <c r="JI2" s="211"/>
      <c r="JJ2" s="211"/>
      <c r="JK2" s="211"/>
      <c r="JL2" s="211"/>
      <c r="JM2" s="211"/>
      <c r="JN2" s="211"/>
      <c r="JO2" s="211"/>
      <c r="JP2" s="211"/>
      <c r="JQ2" s="211"/>
      <c r="JR2" s="211"/>
      <c r="JS2" s="211"/>
      <c r="JT2" s="211"/>
      <c r="JU2" s="211"/>
      <c r="JV2" s="211"/>
      <c r="JW2" s="211"/>
      <c r="JX2" s="211"/>
      <c r="JY2" s="211"/>
      <c r="JZ2" s="211"/>
      <c r="KA2" s="211"/>
      <c r="KB2" s="211"/>
      <c r="KC2" s="211"/>
      <c r="KD2" s="211"/>
      <c r="KE2" s="211"/>
      <c r="KF2" s="211"/>
      <c r="KG2" s="211"/>
      <c r="KH2" s="211"/>
      <c r="KI2" s="211"/>
      <c r="KJ2" s="211"/>
      <c r="KK2" s="211"/>
      <c r="KL2" s="211"/>
      <c r="KM2" s="211"/>
      <c r="KN2" s="211"/>
      <c r="KO2" s="211"/>
      <c r="KP2" s="211"/>
      <c r="KQ2" s="211"/>
      <c r="KR2" s="211"/>
      <c r="KS2" s="211"/>
      <c r="KT2" s="211"/>
      <c r="KU2" s="211"/>
      <c r="KV2" s="211"/>
      <c r="KW2" s="211"/>
      <c r="KX2" s="211"/>
      <c r="KY2" s="211"/>
      <c r="KZ2" s="211"/>
      <c r="LA2" s="211"/>
      <c r="LB2" s="211"/>
      <c r="LC2" s="211"/>
      <c r="LD2" s="211"/>
      <c r="LE2" s="211"/>
      <c r="LF2" s="211"/>
      <c r="LG2" s="211"/>
      <c r="LH2" s="211"/>
      <c r="LI2" s="211"/>
      <c r="LJ2" s="211"/>
      <c r="LK2" s="211"/>
      <c r="LL2" s="211"/>
      <c r="LM2" s="211"/>
      <c r="LN2" s="211"/>
      <c r="LO2" s="211"/>
      <c r="LP2" s="211"/>
      <c r="LQ2" s="211"/>
      <c r="LR2" s="211"/>
      <c r="LS2" s="211"/>
      <c r="LT2" s="211"/>
      <c r="LU2" s="211"/>
      <c r="LV2" s="211"/>
      <c r="LW2" s="211"/>
      <c r="LX2" s="211"/>
      <c r="LY2" s="211"/>
      <c r="LZ2" s="211"/>
      <c r="MA2" s="211"/>
      <c r="MB2" s="211"/>
      <c r="MC2" s="211"/>
    </row>
    <row r="3" spans="1:341" s="212" customFormat="1" ht="20.100000000000001" customHeight="1" x14ac:dyDescent="0.25">
      <c r="A3" s="238" t="s">
        <v>450</v>
      </c>
      <c r="B3" s="238"/>
      <c r="C3" s="238"/>
      <c r="D3" s="238"/>
      <c r="E3" s="238"/>
      <c r="F3" s="238"/>
      <c r="G3" s="238"/>
      <c r="H3" s="238"/>
      <c r="I3" s="238"/>
      <c r="J3" s="238"/>
      <c r="K3" s="238"/>
      <c r="L3" s="238"/>
      <c r="M3" s="238"/>
      <c r="N3" s="238"/>
      <c r="O3" s="238"/>
      <c r="P3" s="211"/>
      <c r="Q3" s="211"/>
      <c r="R3" s="211"/>
      <c r="S3" s="211"/>
      <c r="T3" s="211"/>
      <c r="U3" s="211"/>
      <c r="V3" s="211"/>
      <c r="W3" s="211"/>
      <c r="X3" s="211"/>
      <c r="Y3" s="211"/>
      <c r="Z3" s="211"/>
      <c r="AA3" s="211"/>
      <c r="AB3" s="211"/>
      <c r="AC3" s="211"/>
      <c r="AD3" s="211"/>
      <c r="AE3" s="211"/>
      <c r="AF3" s="211"/>
      <c r="AG3" s="211"/>
      <c r="AH3" s="211"/>
      <c r="AI3" s="211"/>
      <c r="AJ3" s="211"/>
      <c r="AK3" s="211"/>
      <c r="AL3" s="211"/>
      <c r="AM3" s="211"/>
      <c r="AN3" s="211"/>
      <c r="AO3" s="211"/>
      <c r="AP3" s="211"/>
      <c r="AQ3" s="211"/>
      <c r="AR3" s="211"/>
      <c r="AS3" s="211"/>
      <c r="AT3" s="211"/>
      <c r="AU3" s="211"/>
      <c r="AV3" s="211"/>
      <c r="AW3" s="211"/>
      <c r="AX3" s="211"/>
      <c r="AY3" s="211"/>
      <c r="AZ3" s="211"/>
      <c r="BA3" s="211"/>
      <c r="BB3" s="211"/>
      <c r="BC3" s="211"/>
      <c r="BD3" s="211"/>
      <c r="BE3" s="211"/>
      <c r="BF3" s="211"/>
      <c r="BG3" s="211"/>
      <c r="BH3" s="211"/>
      <c r="BI3" s="211"/>
      <c r="BJ3" s="211"/>
      <c r="BK3" s="211"/>
      <c r="BL3" s="211"/>
      <c r="BM3" s="211"/>
      <c r="BN3" s="211"/>
      <c r="BO3" s="211"/>
      <c r="BP3" s="211"/>
      <c r="BQ3" s="211"/>
      <c r="BR3" s="211"/>
      <c r="BS3" s="211"/>
      <c r="BT3" s="211"/>
      <c r="BU3" s="211"/>
      <c r="BV3" s="211"/>
      <c r="BW3" s="211"/>
      <c r="BX3" s="211"/>
      <c r="BY3" s="211"/>
      <c r="BZ3" s="211"/>
      <c r="CA3" s="211"/>
      <c r="CB3" s="211"/>
      <c r="CC3" s="211"/>
      <c r="CD3" s="211"/>
      <c r="CE3" s="211"/>
      <c r="CF3" s="211"/>
      <c r="CG3" s="211"/>
      <c r="CH3" s="211"/>
      <c r="CI3" s="211"/>
      <c r="CJ3" s="211"/>
      <c r="CK3" s="211"/>
      <c r="CL3" s="211"/>
      <c r="CM3" s="211"/>
      <c r="CN3" s="211"/>
      <c r="CO3" s="211"/>
      <c r="CP3" s="211"/>
      <c r="CQ3" s="211"/>
      <c r="CR3" s="211"/>
      <c r="CS3" s="211"/>
      <c r="CT3" s="211"/>
      <c r="CU3" s="211"/>
      <c r="CV3" s="211"/>
      <c r="CW3" s="211"/>
      <c r="CX3" s="211"/>
      <c r="CY3" s="211"/>
      <c r="CZ3" s="211"/>
      <c r="DA3" s="211"/>
      <c r="DB3" s="211"/>
      <c r="DC3" s="211"/>
      <c r="DD3" s="211"/>
      <c r="DE3" s="211"/>
      <c r="DF3" s="211"/>
      <c r="DG3" s="211"/>
      <c r="DH3" s="211"/>
      <c r="DI3" s="211"/>
      <c r="DJ3" s="211"/>
      <c r="DK3" s="211"/>
      <c r="DL3" s="211"/>
      <c r="DM3" s="211"/>
      <c r="DN3" s="211"/>
      <c r="DO3" s="211"/>
      <c r="DP3" s="211"/>
      <c r="DQ3" s="211"/>
      <c r="DR3" s="211"/>
      <c r="DS3" s="211"/>
      <c r="DT3" s="211"/>
      <c r="DU3" s="211"/>
      <c r="DV3" s="211"/>
      <c r="DW3" s="211"/>
      <c r="DX3" s="211"/>
      <c r="DY3" s="211"/>
      <c r="DZ3" s="211"/>
      <c r="EA3" s="211"/>
      <c r="EB3" s="211"/>
      <c r="EC3" s="211"/>
      <c r="ED3" s="211"/>
      <c r="EE3" s="211"/>
      <c r="EF3" s="211"/>
      <c r="EG3" s="211"/>
      <c r="EH3" s="211"/>
      <c r="EI3" s="211"/>
      <c r="EJ3" s="211"/>
      <c r="EK3" s="211"/>
      <c r="EL3" s="211"/>
      <c r="EM3" s="211"/>
      <c r="EN3" s="211"/>
      <c r="EO3" s="211"/>
      <c r="EP3" s="211"/>
      <c r="EQ3" s="211"/>
      <c r="ER3" s="211"/>
      <c r="ES3" s="211"/>
      <c r="ET3" s="211"/>
      <c r="EU3" s="211"/>
      <c r="EV3" s="211"/>
      <c r="EW3" s="211"/>
      <c r="EX3" s="211"/>
      <c r="EY3" s="211"/>
      <c r="EZ3" s="211"/>
      <c r="FA3" s="211"/>
      <c r="FB3" s="211"/>
      <c r="FC3" s="211"/>
      <c r="FD3" s="211"/>
      <c r="FE3" s="211"/>
      <c r="FF3" s="211"/>
      <c r="FG3" s="211"/>
      <c r="FH3" s="211"/>
      <c r="FI3" s="211"/>
      <c r="FJ3" s="211"/>
      <c r="FK3" s="211"/>
      <c r="FL3" s="211"/>
      <c r="FM3" s="211"/>
      <c r="FN3" s="211"/>
      <c r="FO3" s="211"/>
      <c r="FP3" s="211"/>
      <c r="FQ3" s="211"/>
      <c r="FR3" s="211"/>
      <c r="FS3" s="211"/>
      <c r="FT3" s="211"/>
      <c r="FU3" s="211"/>
      <c r="FV3" s="211"/>
      <c r="FW3" s="211"/>
      <c r="FX3" s="211"/>
      <c r="FY3" s="211"/>
      <c r="FZ3" s="211"/>
      <c r="GA3" s="211"/>
      <c r="GB3" s="211"/>
      <c r="GC3" s="211"/>
      <c r="GD3" s="211"/>
      <c r="GE3" s="211"/>
      <c r="GF3" s="211"/>
      <c r="GG3" s="211"/>
      <c r="GH3" s="211"/>
      <c r="GI3" s="211"/>
      <c r="GJ3" s="211"/>
      <c r="GK3" s="211"/>
      <c r="GL3" s="211"/>
      <c r="GM3" s="211"/>
      <c r="GN3" s="211"/>
      <c r="GO3" s="211"/>
      <c r="GP3" s="211"/>
      <c r="GQ3" s="211"/>
      <c r="GR3" s="211"/>
      <c r="GS3" s="211"/>
      <c r="GT3" s="211"/>
      <c r="GU3" s="211"/>
      <c r="GV3" s="211"/>
      <c r="GW3" s="211"/>
      <c r="GX3" s="211"/>
      <c r="GY3" s="211"/>
      <c r="GZ3" s="211"/>
      <c r="HA3" s="211"/>
      <c r="HB3" s="211"/>
      <c r="HC3" s="211"/>
      <c r="HD3" s="211"/>
      <c r="HE3" s="211"/>
      <c r="HF3" s="211"/>
      <c r="HG3" s="211"/>
      <c r="HH3" s="211"/>
      <c r="HI3" s="211"/>
      <c r="HJ3" s="211"/>
      <c r="HK3" s="211"/>
      <c r="HL3" s="211"/>
      <c r="HM3" s="211"/>
      <c r="HN3" s="211"/>
      <c r="HO3" s="211"/>
      <c r="HP3" s="211"/>
      <c r="HQ3" s="211"/>
      <c r="HR3" s="211"/>
      <c r="HS3" s="211"/>
      <c r="HT3" s="211"/>
      <c r="HU3" s="211"/>
      <c r="HV3" s="211"/>
      <c r="HW3" s="211"/>
      <c r="HX3" s="211"/>
      <c r="HY3" s="211"/>
      <c r="HZ3" s="211"/>
      <c r="IA3" s="211"/>
      <c r="IB3" s="211"/>
      <c r="IC3" s="211"/>
      <c r="ID3" s="211"/>
      <c r="IE3" s="211"/>
      <c r="IF3" s="211"/>
      <c r="IG3" s="211"/>
      <c r="IH3" s="211"/>
      <c r="II3" s="211"/>
      <c r="IJ3" s="211"/>
      <c r="IK3" s="211"/>
      <c r="IL3" s="211"/>
      <c r="IM3" s="211"/>
      <c r="IN3" s="211"/>
      <c r="IO3" s="211"/>
      <c r="IP3" s="211"/>
      <c r="IQ3" s="211"/>
      <c r="IR3" s="211"/>
      <c r="IS3" s="211"/>
      <c r="IT3" s="211"/>
      <c r="IU3" s="211"/>
      <c r="IV3" s="211"/>
      <c r="IW3" s="211"/>
      <c r="IX3" s="211"/>
      <c r="IY3" s="211"/>
      <c r="IZ3" s="211"/>
      <c r="JA3" s="211"/>
      <c r="JB3" s="211"/>
      <c r="JC3" s="211"/>
      <c r="JD3" s="211"/>
      <c r="JE3" s="211"/>
      <c r="JF3" s="211"/>
      <c r="JG3" s="211"/>
      <c r="JH3" s="211"/>
      <c r="JI3" s="211"/>
      <c r="JJ3" s="211"/>
      <c r="JK3" s="211"/>
      <c r="JL3" s="211"/>
      <c r="JM3" s="211"/>
      <c r="JN3" s="211"/>
      <c r="JO3" s="211"/>
      <c r="JP3" s="211"/>
      <c r="JQ3" s="211"/>
      <c r="JR3" s="211"/>
      <c r="JS3" s="211"/>
      <c r="JT3" s="211"/>
      <c r="JU3" s="211"/>
      <c r="JV3" s="211"/>
      <c r="JW3" s="211"/>
      <c r="JX3" s="211"/>
      <c r="JY3" s="211"/>
      <c r="JZ3" s="211"/>
      <c r="KA3" s="211"/>
      <c r="KB3" s="211"/>
      <c r="KC3" s="211"/>
      <c r="KD3" s="211"/>
      <c r="KE3" s="211"/>
      <c r="KF3" s="211"/>
      <c r="KG3" s="211"/>
      <c r="KH3" s="211"/>
      <c r="KI3" s="211"/>
      <c r="KJ3" s="211"/>
      <c r="KK3" s="211"/>
      <c r="KL3" s="211"/>
      <c r="KM3" s="211"/>
      <c r="KN3" s="211"/>
      <c r="KO3" s="211"/>
      <c r="KP3" s="211"/>
      <c r="KQ3" s="211"/>
      <c r="KR3" s="211"/>
      <c r="KS3" s="211"/>
      <c r="KT3" s="211"/>
      <c r="KU3" s="211"/>
      <c r="KV3" s="211"/>
      <c r="KW3" s="211"/>
      <c r="KX3" s="211"/>
      <c r="KY3" s="211"/>
      <c r="KZ3" s="211"/>
      <c r="LA3" s="211"/>
      <c r="LB3" s="211"/>
      <c r="LC3" s="211"/>
      <c r="LD3" s="211"/>
      <c r="LE3" s="211"/>
      <c r="LF3" s="211"/>
      <c r="LG3" s="211"/>
      <c r="LH3" s="211"/>
      <c r="LI3" s="211"/>
      <c r="LJ3" s="211"/>
      <c r="LK3" s="211"/>
      <c r="LL3" s="211"/>
      <c r="LM3" s="211"/>
      <c r="LN3" s="211"/>
      <c r="LO3" s="211"/>
      <c r="LP3" s="211"/>
      <c r="LQ3" s="211"/>
      <c r="LR3" s="211"/>
      <c r="LS3" s="211"/>
      <c r="LT3" s="211"/>
      <c r="LU3" s="211"/>
      <c r="LV3" s="211"/>
      <c r="LW3" s="211"/>
      <c r="LX3" s="211"/>
      <c r="LY3" s="211"/>
      <c r="LZ3" s="211"/>
      <c r="MA3" s="211"/>
      <c r="MB3" s="211"/>
      <c r="MC3" s="211"/>
    </row>
    <row r="4" spans="1:341" s="212" customFormat="1" ht="20.100000000000001" customHeight="1" x14ac:dyDescent="0.25">
      <c r="A4" s="238" t="s">
        <v>426</v>
      </c>
      <c r="B4" s="238"/>
      <c r="C4" s="238"/>
      <c r="D4" s="238"/>
      <c r="E4" s="238"/>
      <c r="F4" s="238"/>
      <c r="G4" s="238"/>
      <c r="H4" s="238"/>
      <c r="I4" s="238"/>
      <c r="J4" s="238"/>
      <c r="K4" s="238"/>
      <c r="L4" s="238"/>
      <c r="M4" s="238"/>
      <c r="N4" s="238"/>
      <c r="O4" s="238"/>
      <c r="P4" s="211"/>
      <c r="Q4" s="211"/>
      <c r="R4" s="211"/>
      <c r="S4" s="211"/>
      <c r="T4" s="211"/>
      <c r="U4" s="211"/>
      <c r="V4" s="211"/>
      <c r="W4" s="211"/>
      <c r="X4" s="211"/>
      <c r="Y4" s="211"/>
      <c r="Z4" s="211"/>
      <c r="AA4" s="211"/>
      <c r="AB4" s="211"/>
      <c r="AC4" s="211"/>
      <c r="AD4" s="211"/>
      <c r="AE4" s="211"/>
      <c r="AF4" s="211"/>
      <c r="AG4" s="211"/>
      <c r="AH4" s="211"/>
      <c r="AI4" s="211"/>
      <c r="AJ4" s="211"/>
      <c r="AK4" s="211"/>
      <c r="AL4" s="211"/>
      <c r="AM4" s="211"/>
      <c r="AN4" s="211"/>
      <c r="AO4" s="211"/>
      <c r="AP4" s="211"/>
      <c r="AQ4" s="211"/>
      <c r="AR4" s="211"/>
      <c r="AS4" s="211"/>
      <c r="AT4" s="211"/>
      <c r="AU4" s="211"/>
      <c r="AV4" s="211"/>
      <c r="AW4" s="211"/>
      <c r="AX4" s="211"/>
      <c r="AY4" s="211"/>
      <c r="AZ4" s="211"/>
      <c r="BA4" s="211"/>
      <c r="BB4" s="211"/>
      <c r="BC4" s="211"/>
      <c r="BD4" s="211"/>
      <c r="BE4" s="211"/>
      <c r="BF4" s="211"/>
      <c r="BG4" s="211"/>
      <c r="BH4" s="211"/>
      <c r="BI4" s="211"/>
      <c r="BJ4" s="211"/>
      <c r="BK4" s="211"/>
      <c r="BL4" s="211"/>
      <c r="BM4" s="211"/>
      <c r="BN4" s="211"/>
      <c r="BO4" s="211"/>
      <c r="BP4" s="211"/>
      <c r="BQ4" s="211"/>
      <c r="BR4" s="211"/>
      <c r="BS4" s="211"/>
      <c r="BT4" s="211"/>
      <c r="BU4" s="211"/>
      <c r="BV4" s="211"/>
      <c r="BW4" s="211"/>
      <c r="BX4" s="211"/>
      <c r="BY4" s="211"/>
      <c r="BZ4" s="211"/>
      <c r="CA4" s="211"/>
      <c r="CB4" s="211"/>
      <c r="CC4" s="211"/>
      <c r="CD4" s="211"/>
      <c r="CE4" s="211"/>
      <c r="CF4" s="211"/>
      <c r="CG4" s="211"/>
      <c r="CH4" s="211"/>
      <c r="CI4" s="211"/>
      <c r="CJ4" s="211"/>
      <c r="CK4" s="211"/>
      <c r="CL4" s="211"/>
      <c r="CM4" s="211"/>
      <c r="CN4" s="211"/>
      <c r="CO4" s="211"/>
      <c r="CP4" s="211"/>
      <c r="CQ4" s="211"/>
      <c r="CR4" s="211"/>
      <c r="CS4" s="211"/>
      <c r="CT4" s="211"/>
      <c r="CU4" s="211"/>
      <c r="CV4" s="211"/>
      <c r="CW4" s="211"/>
      <c r="CX4" s="211"/>
      <c r="CY4" s="211"/>
      <c r="CZ4" s="211"/>
      <c r="DA4" s="211"/>
      <c r="DB4" s="211"/>
      <c r="DC4" s="211"/>
      <c r="DD4" s="211"/>
      <c r="DE4" s="211"/>
      <c r="DF4" s="211"/>
      <c r="DG4" s="211"/>
      <c r="DH4" s="211"/>
      <c r="DI4" s="211"/>
      <c r="DJ4" s="211"/>
      <c r="DK4" s="211"/>
      <c r="DL4" s="211"/>
      <c r="DM4" s="211"/>
      <c r="DN4" s="211"/>
      <c r="DO4" s="211"/>
      <c r="DP4" s="211"/>
      <c r="DQ4" s="211"/>
      <c r="DR4" s="211"/>
      <c r="DS4" s="211"/>
      <c r="DT4" s="211"/>
      <c r="DU4" s="211"/>
      <c r="DV4" s="211"/>
      <c r="DW4" s="211"/>
      <c r="DX4" s="211"/>
      <c r="DY4" s="211"/>
      <c r="DZ4" s="211"/>
      <c r="EA4" s="211"/>
      <c r="EB4" s="211"/>
      <c r="EC4" s="211"/>
      <c r="ED4" s="211"/>
      <c r="EE4" s="211"/>
      <c r="EF4" s="211"/>
      <c r="EG4" s="211"/>
      <c r="EH4" s="211"/>
      <c r="EI4" s="211"/>
      <c r="EJ4" s="211"/>
      <c r="EK4" s="211"/>
      <c r="EL4" s="211"/>
      <c r="EM4" s="211"/>
      <c r="EN4" s="211"/>
      <c r="EO4" s="211"/>
      <c r="EP4" s="211"/>
      <c r="EQ4" s="211"/>
      <c r="ER4" s="211"/>
      <c r="ES4" s="211"/>
      <c r="ET4" s="211"/>
      <c r="EU4" s="211"/>
      <c r="EV4" s="211"/>
      <c r="EW4" s="211"/>
      <c r="EX4" s="211"/>
      <c r="EY4" s="211"/>
      <c r="EZ4" s="211"/>
      <c r="FA4" s="211"/>
      <c r="FB4" s="211"/>
      <c r="FC4" s="211"/>
      <c r="FD4" s="211"/>
      <c r="FE4" s="211"/>
      <c r="FF4" s="211"/>
      <c r="FG4" s="211"/>
      <c r="FH4" s="211"/>
      <c r="FI4" s="211"/>
      <c r="FJ4" s="211"/>
      <c r="FK4" s="211"/>
      <c r="FL4" s="211"/>
      <c r="FM4" s="211"/>
      <c r="FN4" s="211"/>
      <c r="FO4" s="211"/>
      <c r="FP4" s="211"/>
      <c r="FQ4" s="211"/>
      <c r="FR4" s="211"/>
      <c r="FS4" s="211"/>
      <c r="FT4" s="211"/>
      <c r="FU4" s="211"/>
      <c r="FV4" s="211"/>
      <c r="FW4" s="211"/>
      <c r="FX4" s="211"/>
      <c r="FY4" s="211"/>
      <c r="FZ4" s="211"/>
      <c r="GA4" s="211"/>
      <c r="GB4" s="211"/>
      <c r="GC4" s="211"/>
      <c r="GD4" s="211"/>
      <c r="GE4" s="211"/>
      <c r="GF4" s="211"/>
      <c r="GG4" s="211"/>
      <c r="GH4" s="211"/>
      <c r="GI4" s="211"/>
      <c r="GJ4" s="211"/>
      <c r="GK4" s="211"/>
      <c r="GL4" s="211"/>
      <c r="GM4" s="211"/>
      <c r="GN4" s="211"/>
      <c r="GO4" s="211"/>
      <c r="GP4" s="211"/>
      <c r="GQ4" s="211"/>
      <c r="GR4" s="211"/>
      <c r="GS4" s="211"/>
      <c r="GT4" s="211"/>
      <c r="GU4" s="211"/>
      <c r="GV4" s="211"/>
      <c r="GW4" s="211"/>
      <c r="GX4" s="211"/>
      <c r="GY4" s="211"/>
      <c r="GZ4" s="211"/>
      <c r="HA4" s="211"/>
      <c r="HB4" s="211"/>
      <c r="HC4" s="211"/>
      <c r="HD4" s="211"/>
      <c r="HE4" s="211"/>
      <c r="HF4" s="211"/>
      <c r="HG4" s="211"/>
      <c r="HH4" s="211"/>
      <c r="HI4" s="211"/>
      <c r="HJ4" s="211"/>
      <c r="HK4" s="211"/>
      <c r="HL4" s="211"/>
      <c r="HM4" s="211"/>
      <c r="HN4" s="211"/>
      <c r="HO4" s="211"/>
      <c r="HP4" s="211"/>
      <c r="HQ4" s="211"/>
      <c r="HR4" s="211"/>
      <c r="HS4" s="211"/>
      <c r="HT4" s="211"/>
      <c r="HU4" s="211"/>
      <c r="HV4" s="211"/>
      <c r="HW4" s="211"/>
      <c r="HX4" s="211"/>
      <c r="HY4" s="211"/>
      <c r="HZ4" s="211"/>
      <c r="IA4" s="211"/>
      <c r="IB4" s="211"/>
      <c r="IC4" s="211"/>
      <c r="ID4" s="211"/>
      <c r="IE4" s="211"/>
      <c r="IF4" s="211"/>
      <c r="IG4" s="211"/>
      <c r="IH4" s="211"/>
      <c r="II4" s="211"/>
      <c r="IJ4" s="211"/>
      <c r="IK4" s="211"/>
      <c r="IL4" s="211"/>
      <c r="IM4" s="211"/>
      <c r="IN4" s="211"/>
      <c r="IO4" s="211"/>
      <c r="IP4" s="211"/>
      <c r="IQ4" s="211"/>
      <c r="IR4" s="211"/>
      <c r="IS4" s="211"/>
      <c r="IT4" s="211"/>
      <c r="IU4" s="211"/>
      <c r="IV4" s="211"/>
      <c r="IW4" s="211"/>
      <c r="IX4" s="211"/>
      <c r="IY4" s="211"/>
      <c r="IZ4" s="211"/>
      <c r="JA4" s="211"/>
      <c r="JB4" s="211"/>
      <c r="JC4" s="211"/>
      <c r="JD4" s="211"/>
      <c r="JE4" s="211"/>
      <c r="JF4" s="211"/>
      <c r="JG4" s="211"/>
      <c r="JH4" s="211"/>
      <c r="JI4" s="211"/>
      <c r="JJ4" s="211"/>
      <c r="JK4" s="211"/>
      <c r="JL4" s="211"/>
      <c r="JM4" s="211"/>
      <c r="JN4" s="211"/>
      <c r="JO4" s="211"/>
      <c r="JP4" s="211"/>
      <c r="JQ4" s="211"/>
      <c r="JR4" s="211"/>
      <c r="JS4" s="211"/>
      <c r="JT4" s="211"/>
      <c r="JU4" s="211"/>
      <c r="JV4" s="211"/>
      <c r="JW4" s="211"/>
      <c r="JX4" s="211"/>
      <c r="JY4" s="211"/>
      <c r="JZ4" s="211"/>
      <c r="KA4" s="211"/>
      <c r="KB4" s="211"/>
      <c r="KC4" s="211"/>
      <c r="KD4" s="211"/>
      <c r="KE4" s="211"/>
      <c r="KF4" s="211"/>
      <c r="KG4" s="211"/>
      <c r="KH4" s="211"/>
      <c r="KI4" s="211"/>
      <c r="KJ4" s="211"/>
      <c r="KK4" s="211"/>
      <c r="KL4" s="211"/>
      <c r="KM4" s="211"/>
      <c r="KN4" s="211"/>
      <c r="KO4" s="211"/>
      <c r="KP4" s="211"/>
      <c r="KQ4" s="211"/>
      <c r="KR4" s="211"/>
      <c r="KS4" s="211"/>
      <c r="KT4" s="211"/>
      <c r="KU4" s="211"/>
      <c r="KV4" s="211"/>
      <c r="KW4" s="211"/>
      <c r="KX4" s="211"/>
      <c r="KY4" s="211"/>
      <c r="KZ4" s="211"/>
      <c r="LA4" s="211"/>
      <c r="LB4" s="211"/>
      <c r="LC4" s="211"/>
      <c r="LD4" s="211"/>
      <c r="LE4" s="211"/>
      <c r="LF4" s="211"/>
      <c r="LG4" s="211"/>
      <c r="LH4" s="211"/>
      <c r="LI4" s="211"/>
      <c r="LJ4" s="211"/>
      <c r="LK4" s="211"/>
      <c r="LL4" s="211"/>
      <c r="LM4" s="211"/>
      <c r="LN4" s="211"/>
      <c r="LO4" s="211"/>
      <c r="LP4" s="211"/>
      <c r="LQ4" s="211"/>
      <c r="LR4" s="211"/>
      <c r="LS4" s="211"/>
      <c r="LT4" s="211"/>
      <c r="LU4" s="211"/>
      <c r="LV4" s="211"/>
      <c r="LW4" s="211"/>
      <c r="LX4" s="211"/>
      <c r="LY4" s="211"/>
      <c r="LZ4" s="211"/>
      <c r="MA4" s="211"/>
      <c r="MB4" s="211"/>
      <c r="MC4" s="211"/>
    </row>
    <row r="5" spans="1:341" s="212" customFormat="1" ht="19.5" customHeight="1" thickBot="1" x14ac:dyDescent="0.3">
      <c r="A5" s="213" t="s">
        <v>451</v>
      </c>
      <c r="B5" s="208"/>
      <c r="C5" s="208"/>
      <c r="D5" s="208"/>
      <c r="E5" s="208"/>
      <c r="F5" s="208"/>
      <c r="G5" s="208"/>
      <c r="H5" s="208"/>
      <c r="I5" s="208"/>
      <c r="J5" s="208"/>
      <c r="K5" s="208"/>
      <c r="L5" s="208"/>
      <c r="M5" s="208"/>
      <c r="N5" s="208"/>
      <c r="O5" s="208"/>
      <c r="P5" s="211"/>
      <c r="Q5" s="211"/>
      <c r="R5" s="211"/>
      <c r="S5" s="211"/>
      <c r="T5" s="211"/>
      <c r="U5" s="211"/>
      <c r="V5" s="211"/>
      <c r="W5" s="211"/>
      <c r="X5" s="211"/>
      <c r="Y5" s="211"/>
      <c r="Z5" s="211"/>
      <c r="AA5" s="211"/>
      <c r="AB5" s="211"/>
      <c r="AC5" s="211"/>
      <c r="AD5" s="211"/>
      <c r="AE5" s="211"/>
      <c r="AF5" s="211"/>
      <c r="AG5" s="211"/>
      <c r="AH5" s="211"/>
      <c r="AI5" s="211"/>
      <c r="AJ5" s="211"/>
      <c r="AK5" s="211"/>
      <c r="AL5" s="211"/>
      <c r="AM5" s="211"/>
      <c r="AN5" s="211"/>
      <c r="AO5" s="211"/>
      <c r="AP5" s="211"/>
      <c r="AQ5" s="211"/>
      <c r="AR5" s="211"/>
      <c r="AS5" s="211"/>
      <c r="AT5" s="211"/>
      <c r="AU5" s="211"/>
      <c r="AV5" s="211"/>
      <c r="AW5" s="211"/>
      <c r="AX5" s="211"/>
      <c r="AY5" s="211"/>
      <c r="AZ5" s="211"/>
      <c r="BA5" s="211"/>
      <c r="BB5" s="211"/>
      <c r="BC5" s="211"/>
      <c r="BD5" s="211"/>
      <c r="BE5" s="211"/>
      <c r="BF5" s="211"/>
      <c r="BG5" s="211"/>
      <c r="BH5" s="211"/>
      <c r="BI5" s="211"/>
      <c r="BJ5" s="211"/>
      <c r="BK5" s="211"/>
      <c r="BL5" s="211"/>
      <c r="BM5" s="211"/>
      <c r="BN5" s="211"/>
      <c r="BO5" s="211"/>
      <c r="BP5" s="211"/>
      <c r="BQ5" s="211"/>
      <c r="BR5" s="211"/>
      <c r="BS5" s="211"/>
      <c r="BT5" s="211"/>
      <c r="BU5" s="211"/>
      <c r="BV5" s="211"/>
      <c r="BW5" s="211"/>
      <c r="BX5" s="211"/>
      <c r="BY5" s="211"/>
      <c r="BZ5" s="211"/>
      <c r="CA5" s="211"/>
      <c r="CB5" s="211"/>
      <c r="CC5" s="211"/>
      <c r="CD5" s="211"/>
      <c r="CE5" s="211"/>
      <c r="CF5" s="211"/>
      <c r="CG5" s="211"/>
      <c r="CH5" s="211"/>
      <c r="CI5" s="211"/>
      <c r="CJ5" s="211"/>
      <c r="CK5" s="211"/>
      <c r="CL5" s="211"/>
      <c r="CM5" s="211"/>
      <c r="CN5" s="211"/>
      <c r="CO5" s="211"/>
      <c r="CP5" s="211"/>
      <c r="CQ5" s="211"/>
      <c r="CR5" s="211"/>
      <c r="CS5" s="211"/>
      <c r="CT5" s="211"/>
      <c r="CU5" s="211"/>
      <c r="CV5" s="211"/>
      <c r="CW5" s="211"/>
      <c r="CX5" s="211"/>
      <c r="CY5" s="211"/>
      <c r="CZ5" s="211"/>
      <c r="DA5" s="211"/>
      <c r="DB5" s="211"/>
      <c r="DC5" s="211"/>
      <c r="DD5" s="211"/>
      <c r="DE5" s="211"/>
      <c r="DF5" s="211"/>
      <c r="DG5" s="211"/>
      <c r="DH5" s="211"/>
      <c r="DI5" s="211"/>
      <c r="DJ5" s="211"/>
      <c r="DK5" s="211"/>
      <c r="DL5" s="211"/>
      <c r="DM5" s="211"/>
      <c r="DN5" s="211"/>
      <c r="DO5" s="211"/>
      <c r="DP5" s="211"/>
      <c r="DQ5" s="211"/>
      <c r="DR5" s="211"/>
      <c r="DS5" s="211"/>
      <c r="DT5" s="211"/>
      <c r="DU5" s="211"/>
      <c r="DV5" s="211"/>
      <c r="DW5" s="211"/>
      <c r="DX5" s="211"/>
      <c r="DY5" s="211"/>
      <c r="DZ5" s="211"/>
      <c r="EA5" s="211"/>
      <c r="EB5" s="211"/>
      <c r="EC5" s="211"/>
      <c r="ED5" s="211"/>
      <c r="EE5" s="211"/>
      <c r="EF5" s="211"/>
      <c r="EG5" s="211"/>
      <c r="EH5" s="211"/>
      <c r="EI5" s="211"/>
      <c r="EJ5" s="211"/>
      <c r="EK5" s="211"/>
      <c r="EL5" s="211"/>
      <c r="EM5" s="211"/>
      <c r="EN5" s="211"/>
      <c r="EO5" s="211"/>
      <c r="EP5" s="211"/>
      <c r="EQ5" s="211"/>
      <c r="ER5" s="211"/>
      <c r="ES5" s="211"/>
      <c r="ET5" s="211"/>
      <c r="EU5" s="211"/>
      <c r="EV5" s="211"/>
      <c r="EW5" s="211"/>
      <c r="EX5" s="211"/>
      <c r="EY5" s="211"/>
      <c r="EZ5" s="211"/>
      <c r="FA5" s="211"/>
      <c r="FB5" s="211"/>
      <c r="FC5" s="211"/>
      <c r="FD5" s="211"/>
      <c r="FE5" s="211"/>
      <c r="FF5" s="211"/>
      <c r="FG5" s="211"/>
      <c r="FH5" s="211"/>
      <c r="FI5" s="211"/>
      <c r="FJ5" s="211"/>
      <c r="FK5" s="211"/>
      <c r="FL5" s="211"/>
      <c r="FM5" s="211"/>
      <c r="FN5" s="211"/>
      <c r="FO5" s="211"/>
      <c r="FP5" s="211"/>
      <c r="FQ5" s="211"/>
      <c r="FR5" s="211"/>
      <c r="FS5" s="211"/>
      <c r="FT5" s="211"/>
      <c r="FU5" s="211"/>
      <c r="FV5" s="211"/>
      <c r="FW5" s="211"/>
      <c r="FX5" s="211"/>
      <c r="FY5" s="211"/>
      <c r="FZ5" s="211"/>
      <c r="GA5" s="211"/>
      <c r="GB5" s="211"/>
      <c r="GC5" s="211"/>
      <c r="GD5" s="211"/>
      <c r="GE5" s="211"/>
      <c r="GF5" s="211"/>
      <c r="GG5" s="211"/>
      <c r="GH5" s="211"/>
      <c r="GI5" s="211"/>
      <c r="GJ5" s="211"/>
      <c r="GK5" s="211"/>
      <c r="GL5" s="211"/>
      <c r="GM5" s="211"/>
      <c r="GN5" s="211"/>
      <c r="GO5" s="211"/>
      <c r="GP5" s="211"/>
      <c r="GQ5" s="211"/>
      <c r="GR5" s="211"/>
      <c r="GS5" s="211"/>
      <c r="GT5" s="211"/>
      <c r="GU5" s="211"/>
      <c r="GV5" s="211"/>
      <c r="GW5" s="211"/>
      <c r="GX5" s="211"/>
      <c r="GY5" s="211"/>
      <c r="GZ5" s="211"/>
      <c r="HA5" s="211"/>
      <c r="HB5" s="211"/>
      <c r="HC5" s="211"/>
      <c r="HD5" s="211"/>
      <c r="HE5" s="211"/>
      <c r="HF5" s="211"/>
      <c r="HG5" s="211"/>
      <c r="HH5" s="211"/>
      <c r="HI5" s="211"/>
      <c r="HJ5" s="211"/>
      <c r="HK5" s="211"/>
      <c r="HL5" s="211"/>
      <c r="HM5" s="211"/>
      <c r="HN5" s="211"/>
      <c r="HO5" s="211"/>
      <c r="HP5" s="211"/>
      <c r="HQ5" s="211"/>
      <c r="HR5" s="211"/>
      <c r="HS5" s="211"/>
      <c r="HT5" s="211"/>
      <c r="HU5" s="211"/>
      <c r="HV5" s="211"/>
      <c r="HW5" s="211"/>
      <c r="HX5" s="211"/>
      <c r="HY5" s="211"/>
      <c r="HZ5" s="211"/>
      <c r="IA5" s="211"/>
      <c r="IB5" s="211"/>
      <c r="IC5" s="211"/>
      <c r="ID5" s="211"/>
      <c r="IE5" s="211"/>
      <c r="IF5" s="211"/>
      <c r="IG5" s="211"/>
      <c r="IH5" s="211"/>
      <c r="II5" s="211"/>
      <c r="IJ5" s="211"/>
      <c r="IK5" s="211"/>
      <c r="IL5" s="211"/>
      <c r="IM5" s="211"/>
      <c r="IN5" s="211"/>
      <c r="IO5" s="211"/>
      <c r="IP5" s="211"/>
      <c r="IQ5" s="211"/>
      <c r="IR5" s="211"/>
      <c r="IS5" s="211"/>
      <c r="IT5" s="211"/>
      <c r="IU5" s="211"/>
      <c r="IV5" s="211"/>
      <c r="IW5" s="211"/>
      <c r="IX5" s="211"/>
      <c r="IY5" s="211"/>
      <c r="IZ5" s="211"/>
      <c r="JA5" s="211"/>
      <c r="JB5" s="211"/>
      <c r="JC5" s="211"/>
      <c r="JD5" s="211"/>
      <c r="JE5" s="211"/>
      <c r="JF5" s="211"/>
      <c r="JG5" s="211"/>
      <c r="JH5" s="211"/>
      <c r="JI5" s="211"/>
      <c r="JJ5" s="211"/>
      <c r="JK5" s="211"/>
      <c r="JL5" s="211"/>
      <c r="JM5" s="211"/>
      <c r="JN5" s="211"/>
      <c r="JO5" s="211"/>
      <c r="JP5" s="211"/>
      <c r="JQ5" s="211"/>
      <c r="JR5" s="211"/>
      <c r="JS5" s="211"/>
      <c r="JT5" s="211"/>
      <c r="JU5" s="211"/>
      <c r="JV5" s="211"/>
      <c r="JW5" s="211"/>
      <c r="JX5" s="211"/>
      <c r="JY5" s="211"/>
      <c r="JZ5" s="211"/>
      <c r="KA5" s="211"/>
      <c r="KB5" s="211"/>
      <c r="KC5" s="211"/>
      <c r="KD5" s="211"/>
      <c r="KE5" s="211"/>
      <c r="KF5" s="211"/>
      <c r="KG5" s="211"/>
      <c r="KH5" s="211"/>
      <c r="KI5" s="211"/>
      <c r="KJ5" s="211"/>
      <c r="KK5" s="211"/>
      <c r="KL5" s="211"/>
      <c r="KM5" s="211"/>
      <c r="KN5" s="211"/>
      <c r="KO5" s="211"/>
      <c r="KP5" s="211"/>
      <c r="KQ5" s="211"/>
      <c r="KR5" s="211"/>
      <c r="KS5" s="211"/>
      <c r="KT5" s="211"/>
      <c r="KU5" s="211"/>
      <c r="KV5" s="211"/>
      <c r="KW5" s="211"/>
      <c r="KX5" s="211"/>
      <c r="KY5" s="211"/>
      <c r="KZ5" s="211"/>
      <c r="LA5" s="211"/>
      <c r="LB5" s="211"/>
      <c r="LC5" s="211"/>
      <c r="LD5" s="211"/>
      <c r="LE5" s="211"/>
      <c r="LF5" s="211"/>
      <c r="LG5" s="211"/>
      <c r="LH5" s="211"/>
      <c r="LI5" s="211"/>
      <c r="LJ5" s="211"/>
      <c r="LK5" s="211"/>
      <c r="LL5" s="211"/>
      <c r="LM5" s="211"/>
      <c r="LN5" s="211"/>
      <c r="LO5" s="211"/>
      <c r="LP5" s="211"/>
      <c r="LQ5" s="211"/>
      <c r="LR5" s="211"/>
      <c r="LS5" s="211"/>
      <c r="LT5" s="211"/>
      <c r="LU5" s="211"/>
      <c r="LV5" s="211"/>
      <c r="LW5" s="211"/>
      <c r="LX5" s="211"/>
      <c r="LY5" s="211"/>
      <c r="LZ5" s="211"/>
      <c r="MA5" s="211"/>
      <c r="MB5" s="211"/>
      <c r="MC5" s="211"/>
    </row>
    <row r="6" spans="1:341" s="215" customFormat="1" ht="39" customHeight="1" x14ac:dyDescent="0.25">
      <c r="A6" s="239" t="s">
        <v>10</v>
      </c>
      <c r="B6" s="240"/>
      <c r="C6" s="240"/>
      <c r="D6" s="240"/>
      <c r="E6" s="240"/>
      <c r="F6" s="240"/>
      <c r="G6" s="240"/>
      <c r="H6" s="240"/>
      <c r="I6" s="240"/>
      <c r="J6" s="240"/>
      <c r="K6" s="240"/>
      <c r="L6" s="240"/>
      <c r="M6" s="240"/>
      <c r="N6" s="240"/>
      <c r="O6" s="240"/>
      <c r="P6" s="214"/>
      <c r="Q6" s="214"/>
      <c r="R6" s="214"/>
      <c r="S6" s="214"/>
      <c r="T6" s="214"/>
      <c r="U6" s="214"/>
      <c r="V6" s="214"/>
      <c r="W6" s="214"/>
      <c r="X6" s="214"/>
      <c r="Y6" s="214"/>
      <c r="Z6" s="214"/>
      <c r="AA6" s="214"/>
      <c r="AB6" s="214"/>
      <c r="AC6" s="214"/>
      <c r="AD6" s="214"/>
      <c r="AE6" s="214"/>
      <c r="AF6" s="214"/>
      <c r="AG6" s="214"/>
      <c r="AH6" s="214"/>
      <c r="AI6" s="214"/>
      <c r="AJ6" s="214"/>
      <c r="AK6" s="214"/>
      <c r="AL6" s="214"/>
      <c r="AM6" s="214"/>
      <c r="AN6" s="214"/>
      <c r="AO6" s="214"/>
      <c r="AP6" s="214"/>
      <c r="AQ6" s="214"/>
      <c r="AR6" s="214"/>
      <c r="AS6" s="214"/>
      <c r="AT6" s="214"/>
      <c r="AU6" s="214"/>
      <c r="AV6" s="214"/>
      <c r="AW6" s="214"/>
      <c r="AX6" s="214"/>
      <c r="AY6" s="214"/>
      <c r="AZ6" s="214"/>
      <c r="BA6" s="214"/>
      <c r="BB6" s="214"/>
      <c r="BC6" s="214"/>
      <c r="BD6" s="214"/>
      <c r="BE6" s="214"/>
      <c r="BF6" s="214"/>
      <c r="BG6" s="214"/>
      <c r="BH6" s="214"/>
      <c r="BI6" s="214"/>
      <c r="BJ6" s="214"/>
      <c r="BK6" s="214"/>
      <c r="BL6" s="214"/>
      <c r="BM6" s="214"/>
      <c r="BN6" s="214"/>
      <c r="BO6" s="214"/>
      <c r="BP6" s="214"/>
      <c r="BQ6" s="214"/>
      <c r="BR6" s="214"/>
      <c r="BS6" s="214"/>
      <c r="BT6" s="214"/>
      <c r="BU6" s="214"/>
      <c r="BV6" s="214"/>
      <c r="BW6" s="214"/>
      <c r="BX6" s="214"/>
      <c r="BY6" s="214"/>
      <c r="BZ6" s="214"/>
      <c r="CA6" s="214"/>
      <c r="CB6" s="214"/>
      <c r="CC6" s="214"/>
      <c r="CD6" s="214"/>
      <c r="CE6" s="214"/>
      <c r="CF6" s="214"/>
      <c r="CG6" s="214"/>
      <c r="CH6" s="214"/>
      <c r="CI6" s="214"/>
      <c r="CJ6" s="214"/>
      <c r="CK6" s="214"/>
      <c r="CL6" s="214"/>
      <c r="CM6" s="214"/>
      <c r="CN6" s="214"/>
      <c r="CO6" s="214"/>
      <c r="CP6" s="214"/>
      <c r="CQ6" s="214"/>
      <c r="CR6" s="214"/>
      <c r="CS6" s="214"/>
      <c r="CT6" s="214"/>
      <c r="CU6" s="214"/>
      <c r="CV6" s="214"/>
      <c r="CW6" s="214"/>
      <c r="CX6" s="214"/>
      <c r="CY6" s="214"/>
      <c r="CZ6" s="214"/>
      <c r="DA6" s="214"/>
      <c r="DB6" s="214"/>
      <c r="DC6" s="214"/>
      <c r="DD6" s="214"/>
      <c r="DE6" s="214"/>
      <c r="DF6" s="214"/>
      <c r="DG6" s="214"/>
      <c r="DH6" s="214"/>
      <c r="DI6" s="214"/>
      <c r="DJ6" s="214"/>
      <c r="DK6" s="214"/>
      <c r="DL6" s="214"/>
      <c r="DM6" s="214"/>
      <c r="DN6" s="214"/>
      <c r="DO6" s="214"/>
      <c r="DP6" s="214"/>
      <c r="DQ6" s="214"/>
      <c r="DR6" s="214"/>
      <c r="DS6" s="214"/>
      <c r="DT6" s="214"/>
      <c r="DU6" s="214"/>
      <c r="DV6" s="214"/>
      <c r="DW6" s="214"/>
      <c r="DX6" s="214"/>
      <c r="DY6" s="214"/>
      <c r="DZ6" s="214"/>
      <c r="EA6" s="214"/>
      <c r="EB6" s="214"/>
      <c r="EC6" s="214"/>
      <c r="ED6" s="214"/>
      <c r="EE6" s="214"/>
      <c r="EF6" s="214"/>
      <c r="EG6" s="214"/>
      <c r="EH6" s="214"/>
      <c r="EI6" s="214"/>
      <c r="EJ6" s="214"/>
      <c r="EK6" s="214"/>
      <c r="EL6" s="214"/>
      <c r="EM6" s="214"/>
      <c r="EN6" s="214"/>
      <c r="EO6" s="214"/>
      <c r="EP6" s="214"/>
      <c r="EQ6" s="214"/>
      <c r="ER6" s="214"/>
      <c r="ES6" s="214"/>
      <c r="ET6" s="214"/>
      <c r="EU6" s="214"/>
      <c r="EV6" s="214"/>
      <c r="EW6" s="214"/>
      <c r="EX6" s="214"/>
      <c r="EY6" s="214"/>
      <c r="EZ6" s="214"/>
      <c r="FA6" s="214"/>
      <c r="FB6" s="214"/>
      <c r="FC6" s="214"/>
      <c r="FD6" s="214"/>
      <c r="FE6" s="214"/>
      <c r="FF6" s="214"/>
      <c r="FG6" s="214"/>
      <c r="FH6" s="214"/>
      <c r="FI6" s="214"/>
      <c r="FJ6" s="214"/>
      <c r="FK6" s="214"/>
      <c r="FL6" s="214"/>
      <c r="FM6" s="214"/>
      <c r="FN6" s="214"/>
      <c r="FO6" s="214"/>
      <c r="FP6" s="214"/>
      <c r="FQ6" s="214"/>
      <c r="FR6" s="214"/>
      <c r="FS6" s="214"/>
      <c r="FT6" s="214"/>
      <c r="FU6" s="214"/>
      <c r="FV6" s="214"/>
      <c r="FW6" s="214"/>
      <c r="FX6" s="214"/>
      <c r="FY6" s="214"/>
      <c r="FZ6" s="214"/>
      <c r="GA6" s="214"/>
      <c r="GB6" s="214"/>
      <c r="GC6" s="214"/>
      <c r="GD6" s="214"/>
      <c r="GE6" s="214"/>
      <c r="GF6" s="214"/>
      <c r="GG6" s="214"/>
      <c r="GH6" s="214"/>
      <c r="GI6" s="214"/>
      <c r="GJ6" s="214"/>
      <c r="GK6" s="214"/>
      <c r="GL6" s="214"/>
      <c r="GM6" s="214"/>
      <c r="GN6" s="214"/>
      <c r="GO6" s="214"/>
      <c r="GP6" s="214"/>
      <c r="GQ6" s="214"/>
      <c r="GR6" s="214"/>
      <c r="GS6" s="214"/>
      <c r="GT6" s="214"/>
      <c r="GU6" s="214"/>
      <c r="GV6" s="214"/>
      <c r="GW6" s="214"/>
      <c r="GX6" s="214"/>
      <c r="GY6" s="214"/>
      <c r="GZ6" s="214"/>
      <c r="HA6" s="214"/>
      <c r="HB6" s="214"/>
      <c r="HC6" s="214"/>
      <c r="HD6" s="214"/>
      <c r="HE6" s="214"/>
      <c r="HF6" s="214"/>
      <c r="HG6" s="214"/>
      <c r="HH6" s="214"/>
      <c r="HI6" s="214"/>
      <c r="HJ6" s="214"/>
      <c r="HK6" s="214"/>
      <c r="HL6" s="214"/>
      <c r="HM6" s="214"/>
      <c r="HN6" s="214"/>
      <c r="HO6" s="214"/>
      <c r="HP6" s="214"/>
      <c r="HQ6" s="214"/>
      <c r="HR6" s="214"/>
      <c r="HS6" s="214"/>
      <c r="HT6" s="214"/>
      <c r="HU6" s="214"/>
      <c r="HV6" s="214"/>
      <c r="HW6" s="214"/>
      <c r="HX6" s="214"/>
      <c r="HY6" s="214"/>
      <c r="HZ6" s="214"/>
      <c r="IA6" s="214"/>
      <c r="IB6" s="214"/>
      <c r="IC6" s="214"/>
      <c r="ID6" s="214"/>
      <c r="IE6" s="214"/>
      <c r="IF6" s="214"/>
      <c r="IG6" s="214"/>
      <c r="IH6" s="214"/>
      <c r="II6" s="214"/>
      <c r="IJ6" s="214"/>
      <c r="IK6" s="214"/>
      <c r="IL6" s="214"/>
      <c r="IM6" s="214"/>
      <c r="IN6" s="214"/>
      <c r="IO6" s="214"/>
      <c r="IP6" s="214"/>
      <c r="IQ6" s="214"/>
      <c r="IR6" s="214"/>
      <c r="IS6" s="214"/>
      <c r="IT6" s="214"/>
      <c r="IU6" s="214"/>
      <c r="IV6" s="214"/>
      <c r="IW6" s="214"/>
      <c r="IX6" s="214"/>
      <c r="IY6" s="214"/>
      <c r="IZ6" s="214"/>
      <c r="JA6" s="214"/>
      <c r="JB6" s="214"/>
      <c r="JC6" s="214"/>
      <c r="JD6" s="214"/>
      <c r="JE6" s="214"/>
      <c r="JF6" s="214"/>
      <c r="JG6" s="214"/>
      <c r="JH6" s="214"/>
      <c r="JI6" s="214"/>
      <c r="JJ6" s="214"/>
      <c r="JK6" s="214"/>
      <c r="JL6" s="214"/>
      <c r="JM6" s="214"/>
      <c r="JN6" s="214"/>
      <c r="JO6" s="214"/>
      <c r="JP6" s="214"/>
      <c r="JQ6" s="214"/>
      <c r="JR6" s="214"/>
      <c r="JS6" s="214"/>
      <c r="JT6" s="214"/>
      <c r="JU6" s="214"/>
      <c r="JV6" s="214"/>
      <c r="JW6" s="214"/>
      <c r="JX6" s="214"/>
      <c r="JY6" s="214"/>
      <c r="JZ6" s="214"/>
      <c r="KA6" s="214"/>
      <c r="KB6" s="214"/>
      <c r="KC6" s="214"/>
      <c r="KD6" s="214"/>
      <c r="KE6" s="214"/>
      <c r="KF6" s="214"/>
      <c r="KG6" s="214"/>
      <c r="KH6" s="214"/>
      <c r="KI6" s="214"/>
      <c r="KJ6" s="214"/>
      <c r="KK6" s="214"/>
      <c r="KL6" s="214"/>
      <c r="KM6" s="214"/>
      <c r="KN6" s="214"/>
      <c r="KO6" s="214"/>
      <c r="KP6" s="214"/>
      <c r="KQ6" s="214"/>
      <c r="KR6" s="214"/>
      <c r="KS6" s="214"/>
      <c r="KT6" s="214"/>
      <c r="KU6" s="214"/>
      <c r="KV6" s="214"/>
      <c r="KW6" s="214"/>
      <c r="KX6" s="214"/>
      <c r="KY6" s="214"/>
      <c r="KZ6" s="214"/>
      <c r="LA6" s="214"/>
      <c r="LB6" s="214"/>
      <c r="LC6" s="214"/>
      <c r="LD6" s="214"/>
      <c r="LE6" s="214"/>
      <c r="LF6" s="214"/>
      <c r="LG6" s="214"/>
      <c r="LH6" s="214"/>
      <c r="LI6" s="214"/>
      <c r="LJ6" s="214"/>
      <c r="LK6" s="214"/>
      <c r="LL6" s="214"/>
      <c r="LM6" s="214"/>
      <c r="LN6" s="214"/>
      <c r="LO6" s="214"/>
      <c r="LP6" s="214"/>
      <c r="LQ6" s="214"/>
      <c r="LR6" s="214"/>
      <c r="LS6" s="214"/>
      <c r="LT6" s="214"/>
      <c r="LU6" s="214"/>
      <c r="LV6" s="214"/>
      <c r="LW6" s="214"/>
      <c r="LX6" s="214"/>
      <c r="LY6" s="214"/>
      <c r="LZ6" s="214"/>
      <c r="MA6" s="214"/>
      <c r="MB6" s="214"/>
      <c r="MC6" s="214"/>
    </row>
    <row r="7" spans="1:341" s="215" customFormat="1" ht="67.5" customHeight="1" x14ac:dyDescent="0.25">
      <c r="A7" s="241" t="s">
        <v>452</v>
      </c>
      <c r="B7" s="241"/>
      <c r="C7" s="241"/>
      <c r="D7" s="241"/>
      <c r="E7" s="241"/>
      <c r="F7" s="241"/>
      <c r="G7" s="241"/>
      <c r="H7" s="241"/>
      <c r="I7" s="241"/>
      <c r="J7" s="241"/>
      <c r="K7" s="241"/>
      <c r="L7" s="241"/>
      <c r="M7" s="241"/>
      <c r="N7" s="241"/>
      <c r="O7" s="241"/>
      <c r="P7" s="214"/>
      <c r="Q7" s="214"/>
      <c r="R7" s="214"/>
      <c r="S7" s="214"/>
      <c r="T7" s="214"/>
      <c r="U7" s="214"/>
      <c r="V7" s="214"/>
      <c r="W7" s="214"/>
      <c r="X7" s="214"/>
      <c r="Y7" s="214"/>
      <c r="Z7" s="214"/>
      <c r="AA7" s="214"/>
      <c r="AB7" s="214"/>
      <c r="AC7" s="214"/>
      <c r="AD7" s="214"/>
      <c r="AE7" s="214"/>
      <c r="AF7" s="214"/>
      <c r="AG7" s="214"/>
      <c r="AH7" s="214"/>
      <c r="AI7" s="214"/>
      <c r="AJ7" s="214"/>
      <c r="AK7" s="214"/>
      <c r="AL7" s="214"/>
      <c r="AM7" s="214"/>
      <c r="AN7" s="214"/>
      <c r="AO7" s="214"/>
      <c r="AP7" s="214"/>
      <c r="AQ7" s="214"/>
      <c r="AR7" s="214"/>
      <c r="AS7" s="214"/>
      <c r="AT7" s="214"/>
      <c r="AU7" s="214"/>
      <c r="AV7" s="214"/>
      <c r="AW7" s="214"/>
      <c r="AX7" s="214"/>
      <c r="AY7" s="214"/>
      <c r="AZ7" s="214"/>
      <c r="BA7" s="214"/>
      <c r="BB7" s="214"/>
      <c r="BC7" s="214"/>
      <c r="BD7" s="214"/>
      <c r="BE7" s="214"/>
      <c r="BF7" s="214"/>
      <c r="BG7" s="214"/>
      <c r="BH7" s="214"/>
      <c r="BI7" s="214"/>
      <c r="BJ7" s="214"/>
      <c r="BK7" s="214"/>
      <c r="BL7" s="214"/>
      <c r="BM7" s="214"/>
      <c r="BN7" s="214"/>
      <c r="BO7" s="214"/>
      <c r="BP7" s="214"/>
      <c r="BQ7" s="214"/>
      <c r="BR7" s="214"/>
      <c r="BS7" s="214"/>
      <c r="BT7" s="214"/>
      <c r="BU7" s="214"/>
      <c r="BV7" s="214"/>
      <c r="BW7" s="214"/>
      <c r="BX7" s="214"/>
      <c r="BY7" s="214"/>
      <c r="BZ7" s="214"/>
      <c r="CA7" s="214"/>
      <c r="CB7" s="214"/>
      <c r="CC7" s="214"/>
      <c r="CD7" s="214"/>
      <c r="CE7" s="214"/>
      <c r="CF7" s="214"/>
      <c r="CG7" s="214"/>
      <c r="CH7" s="214"/>
      <c r="CI7" s="214"/>
      <c r="CJ7" s="214"/>
      <c r="CK7" s="214"/>
      <c r="CL7" s="214"/>
      <c r="CM7" s="214"/>
      <c r="CN7" s="214"/>
      <c r="CO7" s="214"/>
      <c r="CP7" s="214"/>
      <c r="CQ7" s="214"/>
      <c r="CR7" s="214"/>
      <c r="CS7" s="214"/>
      <c r="CT7" s="214"/>
      <c r="CU7" s="214"/>
      <c r="CV7" s="214"/>
      <c r="CW7" s="214"/>
      <c r="CX7" s="214"/>
      <c r="CY7" s="214"/>
      <c r="CZ7" s="214"/>
      <c r="DA7" s="214"/>
      <c r="DB7" s="214"/>
      <c r="DC7" s="214"/>
      <c r="DD7" s="214"/>
      <c r="DE7" s="214"/>
      <c r="DF7" s="214"/>
      <c r="DG7" s="214"/>
      <c r="DH7" s="214"/>
      <c r="DI7" s="214"/>
      <c r="DJ7" s="214"/>
      <c r="DK7" s="214"/>
      <c r="DL7" s="214"/>
      <c r="DM7" s="214"/>
      <c r="DN7" s="214"/>
      <c r="DO7" s="214"/>
      <c r="DP7" s="214"/>
      <c r="DQ7" s="214"/>
      <c r="DR7" s="214"/>
      <c r="DS7" s="214"/>
      <c r="DT7" s="214"/>
      <c r="DU7" s="214"/>
      <c r="DV7" s="214"/>
      <c r="DW7" s="214"/>
      <c r="DX7" s="214"/>
      <c r="DY7" s="214"/>
      <c r="DZ7" s="214"/>
      <c r="EA7" s="214"/>
      <c r="EB7" s="214"/>
      <c r="EC7" s="214"/>
      <c r="ED7" s="214"/>
      <c r="EE7" s="214"/>
      <c r="EF7" s="214"/>
      <c r="EG7" s="214"/>
      <c r="EH7" s="214"/>
      <c r="EI7" s="214"/>
      <c r="EJ7" s="214"/>
      <c r="EK7" s="214"/>
      <c r="EL7" s="214"/>
      <c r="EM7" s="214"/>
      <c r="EN7" s="214"/>
      <c r="EO7" s="214"/>
      <c r="EP7" s="214"/>
      <c r="EQ7" s="214"/>
      <c r="ER7" s="214"/>
      <c r="ES7" s="214"/>
      <c r="ET7" s="214"/>
      <c r="EU7" s="214"/>
      <c r="EV7" s="214"/>
      <c r="EW7" s="214"/>
      <c r="EX7" s="214"/>
      <c r="EY7" s="214"/>
      <c r="EZ7" s="214"/>
      <c r="FA7" s="214"/>
      <c r="FB7" s="214"/>
      <c r="FC7" s="214"/>
      <c r="FD7" s="214"/>
      <c r="FE7" s="214"/>
      <c r="FF7" s="214"/>
      <c r="FG7" s="214"/>
      <c r="FH7" s="214"/>
      <c r="FI7" s="214"/>
      <c r="FJ7" s="214"/>
      <c r="FK7" s="214"/>
      <c r="FL7" s="214"/>
      <c r="FM7" s="214"/>
      <c r="FN7" s="214"/>
      <c r="FO7" s="214"/>
      <c r="FP7" s="214"/>
      <c r="FQ7" s="214"/>
      <c r="FR7" s="214"/>
      <c r="FS7" s="214"/>
      <c r="FT7" s="214"/>
      <c r="FU7" s="214"/>
      <c r="FV7" s="214"/>
      <c r="FW7" s="214"/>
      <c r="FX7" s="214"/>
      <c r="FY7" s="214"/>
      <c r="FZ7" s="214"/>
      <c r="GA7" s="214"/>
      <c r="GB7" s="214"/>
      <c r="GC7" s="214"/>
      <c r="GD7" s="214"/>
      <c r="GE7" s="214"/>
      <c r="GF7" s="214"/>
      <c r="GG7" s="214"/>
      <c r="GH7" s="214"/>
      <c r="GI7" s="214"/>
      <c r="GJ7" s="214"/>
      <c r="GK7" s="214"/>
      <c r="GL7" s="214"/>
      <c r="GM7" s="214"/>
      <c r="GN7" s="214"/>
      <c r="GO7" s="214"/>
      <c r="GP7" s="214"/>
      <c r="GQ7" s="214"/>
      <c r="GR7" s="214"/>
      <c r="GS7" s="214"/>
      <c r="GT7" s="214"/>
      <c r="GU7" s="214"/>
      <c r="GV7" s="214"/>
      <c r="GW7" s="214"/>
      <c r="GX7" s="214"/>
      <c r="GY7" s="214"/>
      <c r="GZ7" s="214"/>
      <c r="HA7" s="214"/>
      <c r="HB7" s="214"/>
      <c r="HC7" s="214"/>
      <c r="HD7" s="214"/>
      <c r="HE7" s="214"/>
      <c r="HF7" s="214"/>
      <c r="HG7" s="214"/>
      <c r="HH7" s="214"/>
      <c r="HI7" s="214"/>
      <c r="HJ7" s="214"/>
      <c r="HK7" s="214"/>
      <c r="HL7" s="214"/>
      <c r="HM7" s="214"/>
      <c r="HN7" s="214"/>
      <c r="HO7" s="214"/>
      <c r="HP7" s="214"/>
      <c r="HQ7" s="214"/>
      <c r="HR7" s="214"/>
      <c r="HS7" s="214"/>
      <c r="HT7" s="214"/>
      <c r="HU7" s="214"/>
      <c r="HV7" s="214"/>
      <c r="HW7" s="214"/>
      <c r="HX7" s="214"/>
      <c r="HY7" s="214"/>
      <c r="HZ7" s="214"/>
      <c r="IA7" s="214"/>
      <c r="IB7" s="214"/>
      <c r="IC7" s="214"/>
      <c r="ID7" s="214"/>
      <c r="IE7" s="214"/>
      <c r="IF7" s="214"/>
      <c r="IG7" s="214"/>
      <c r="IH7" s="214"/>
      <c r="II7" s="214"/>
      <c r="IJ7" s="214"/>
      <c r="IK7" s="214"/>
      <c r="IL7" s="214"/>
      <c r="IM7" s="214"/>
      <c r="IN7" s="214"/>
      <c r="IO7" s="214"/>
      <c r="IP7" s="214"/>
      <c r="IQ7" s="214"/>
      <c r="IR7" s="214"/>
      <c r="IS7" s="214"/>
      <c r="IT7" s="214"/>
      <c r="IU7" s="214"/>
      <c r="IV7" s="214"/>
      <c r="IW7" s="214"/>
      <c r="IX7" s="214"/>
      <c r="IY7" s="214"/>
      <c r="IZ7" s="214"/>
      <c r="JA7" s="214"/>
      <c r="JB7" s="214"/>
      <c r="JC7" s="214"/>
      <c r="JD7" s="214"/>
      <c r="JE7" s="214"/>
      <c r="JF7" s="214"/>
      <c r="JG7" s="214"/>
      <c r="JH7" s="214"/>
      <c r="JI7" s="214"/>
      <c r="JJ7" s="214"/>
      <c r="JK7" s="214"/>
      <c r="JL7" s="214"/>
      <c r="JM7" s="214"/>
      <c r="JN7" s="214"/>
      <c r="JO7" s="214"/>
      <c r="JP7" s="214"/>
      <c r="JQ7" s="214"/>
      <c r="JR7" s="214"/>
      <c r="JS7" s="214"/>
      <c r="JT7" s="214"/>
      <c r="JU7" s="214"/>
      <c r="JV7" s="214"/>
      <c r="JW7" s="214"/>
      <c r="JX7" s="214"/>
      <c r="JY7" s="214"/>
      <c r="JZ7" s="214"/>
      <c r="KA7" s="214"/>
      <c r="KB7" s="214"/>
      <c r="KC7" s="214"/>
      <c r="KD7" s="214"/>
      <c r="KE7" s="214"/>
      <c r="KF7" s="214"/>
      <c r="KG7" s="214"/>
      <c r="KH7" s="214"/>
      <c r="KI7" s="214"/>
      <c r="KJ7" s="214"/>
      <c r="KK7" s="214"/>
      <c r="KL7" s="214"/>
      <c r="KM7" s="214"/>
      <c r="KN7" s="214"/>
      <c r="KO7" s="214"/>
      <c r="KP7" s="214"/>
      <c r="KQ7" s="214"/>
      <c r="KR7" s="214"/>
      <c r="KS7" s="214"/>
      <c r="KT7" s="214"/>
      <c r="KU7" s="214"/>
      <c r="KV7" s="214"/>
      <c r="KW7" s="214"/>
      <c r="KX7" s="214"/>
      <c r="KY7" s="214"/>
      <c r="KZ7" s="214"/>
      <c r="LA7" s="214"/>
      <c r="LB7" s="214"/>
      <c r="LC7" s="214"/>
      <c r="LD7" s="214"/>
      <c r="LE7" s="214"/>
      <c r="LF7" s="214"/>
      <c r="LG7" s="214"/>
      <c r="LH7" s="214"/>
      <c r="LI7" s="214"/>
      <c r="LJ7" s="214"/>
      <c r="LK7" s="214"/>
      <c r="LL7" s="214"/>
      <c r="LM7" s="214"/>
      <c r="LN7" s="214"/>
      <c r="LO7" s="214"/>
      <c r="LP7" s="214"/>
      <c r="LQ7" s="214"/>
      <c r="LR7" s="214"/>
      <c r="LS7" s="214"/>
      <c r="LT7" s="214"/>
      <c r="LU7" s="214"/>
      <c r="LV7" s="214"/>
      <c r="LW7" s="214"/>
      <c r="LX7" s="214"/>
      <c r="LY7" s="214"/>
      <c r="LZ7" s="214"/>
      <c r="MA7" s="214"/>
      <c r="MB7" s="214"/>
      <c r="MC7" s="214"/>
    </row>
    <row r="8" spans="1:341" s="215" customFormat="1" ht="18" customHeight="1" x14ac:dyDescent="0.25">
      <c r="A8" s="216" t="s">
        <v>446</v>
      </c>
      <c r="B8" s="234"/>
      <c r="C8" s="235"/>
      <c r="D8" s="217"/>
      <c r="E8" s="209"/>
      <c r="F8" s="209"/>
      <c r="G8" s="209"/>
      <c r="H8" s="209"/>
      <c r="I8" s="209"/>
      <c r="J8" s="209"/>
      <c r="K8" s="209"/>
      <c r="L8" s="209"/>
      <c r="M8" s="209"/>
      <c r="N8" s="209"/>
      <c r="O8" s="209"/>
      <c r="P8" s="214"/>
      <c r="Q8" s="214"/>
      <c r="R8" s="214"/>
      <c r="S8" s="214"/>
      <c r="T8" s="214"/>
      <c r="U8" s="214"/>
      <c r="V8" s="214"/>
      <c r="W8" s="214"/>
      <c r="X8" s="214"/>
      <c r="Y8" s="214"/>
      <c r="Z8" s="214"/>
      <c r="AA8" s="214"/>
      <c r="AB8" s="214"/>
      <c r="AC8" s="214"/>
      <c r="AD8" s="214"/>
      <c r="AE8" s="214"/>
      <c r="AF8" s="214"/>
      <c r="AG8" s="214"/>
      <c r="AH8" s="214"/>
      <c r="AI8" s="214"/>
      <c r="AJ8" s="214"/>
      <c r="AK8" s="214"/>
      <c r="AL8" s="214"/>
      <c r="AM8" s="214"/>
      <c r="AN8" s="214"/>
      <c r="AO8" s="214"/>
      <c r="AP8" s="214"/>
      <c r="AQ8" s="214"/>
      <c r="AR8" s="214"/>
      <c r="AS8" s="214"/>
      <c r="AT8" s="214"/>
      <c r="AU8" s="214"/>
      <c r="AV8" s="214"/>
      <c r="AW8" s="214"/>
      <c r="AX8" s="214"/>
      <c r="AY8" s="214"/>
      <c r="AZ8" s="214"/>
      <c r="BA8" s="214"/>
      <c r="BB8" s="214"/>
      <c r="BC8" s="214"/>
      <c r="BD8" s="214"/>
      <c r="BE8" s="214"/>
      <c r="BF8" s="214"/>
      <c r="BG8" s="214"/>
      <c r="BH8" s="214"/>
      <c r="BI8" s="214"/>
      <c r="BJ8" s="214"/>
      <c r="BK8" s="214"/>
      <c r="BL8" s="214"/>
      <c r="BM8" s="214"/>
      <c r="BN8" s="214"/>
      <c r="BO8" s="214"/>
      <c r="BP8" s="214"/>
      <c r="BQ8" s="214"/>
      <c r="BR8" s="214"/>
      <c r="BS8" s="214"/>
      <c r="BT8" s="214"/>
      <c r="BU8" s="214"/>
      <c r="BV8" s="214"/>
      <c r="BW8" s="214"/>
      <c r="BX8" s="214"/>
      <c r="BY8" s="214"/>
      <c r="BZ8" s="214"/>
      <c r="CA8" s="214"/>
      <c r="CB8" s="214"/>
      <c r="CC8" s="214"/>
      <c r="CD8" s="214"/>
      <c r="CE8" s="214"/>
      <c r="CF8" s="214"/>
      <c r="CG8" s="214"/>
      <c r="CH8" s="214"/>
      <c r="CI8" s="214"/>
      <c r="CJ8" s="214"/>
      <c r="CK8" s="214"/>
      <c r="CL8" s="214"/>
      <c r="CM8" s="214"/>
      <c r="CN8" s="214"/>
      <c r="CO8" s="214"/>
      <c r="CP8" s="214"/>
      <c r="CQ8" s="214"/>
      <c r="CR8" s="214"/>
      <c r="CS8" s="214"/>
      <c r="CT8" s="214"/>
      <c r="CU8" s="214"/>
      <c r="CV8" s="214"/>
      <c r="CW8" s="214"/>
      <c r="CX8" s="214"/>
      <c r="CY8" s="214"/>
      <c r="CZ8" s="214"/>
      <c r="DA8" s="214"/>
      <c r="DB8" s="214"/>
      <c r="DC8" s="214"/>
      <c r="DD8" s="214"/>
      <c r="DE8" s="214"/>
      <c r="DF8" s="214"/>
      <c r="DG8" s="214"/>
      <c r="DH8" s="214"/>
      <c r="DI8" s="214"/>
      <c r="DJ8" s="214"/>
      <c r="DK8" s="214"/>
      <c r="DL8" s="214"/>
      <c r="DM8" s="214"/>
      <c r="DN8" s="214"/>
      <c r="DO8" s="214"/>
      <c r="DP8" s="214"/>
      <c r="DQ8" s="214"/>
      <c r="DR8" s="214"/>
      <c r="DS8" s="214"/>
      <c r="DT8" s="214"/>
      <c r="DU8" s="214"/>
      <c r="DV8" s="214"/>
      <c r="DW8" s="214"/>
      <c r="DX8" s="214"/>
      <c r="DY8" s="214"/>
      <c r="DZ8" s="214"/>
      <c r="EA8" s="214"/>
      <c r="EB8" s="214"/>
      <c r="EC8" s="214"/>
      <c r="ED8" s="214"/>
      <c r="EE8" s="214"/>
      <c r="EF8" s="214"/>
      <c r="EG8" s="214"/>
      <c r="EH8" s="214"/>
      <c r="EI8" s="214"/>
      <c r="EJ8" s="214"/>
      <c r="EK8" s="214"/>
      <c r="EL8" s="214"/>
      <c r="EM8" s="214"/>
      <c r="EN8" s="214"/>
      <c r="EO8" s="214"/>
      <c r="EP8" s="214"/>
      <c r="EQ8" s="214"/>
      <c r="ER8" s="214"/>
      <c r="ES8" s="214"/>
      <c r="ET8" s="214"/>
      <c r="EU8" s="214"/>
      <c r="EV8" s="214"/>
      <c r="EW8" s="214"/>
      <c r="EX8" s="214"/>
      <c r="EY8" s="214"/>
      <c r="EZ8" s="214"/>
      <c r="FA8" s="214"/>
      <c r="FB8" s="214"/>
      <c r="FC8" s="214"/>
      <c r="FD8" s="214"/>
      <c r="FE8" s="214"/>
      <c r="FF8" s="214"/>
      <c r="FG8" s="214"/>
      <c r="FH8" s="214"/>
      <c r="FI8" s="214"/>
      <c r="FJ8" s="214"/>
      <c r="FK8" s="214"/>
      <c r="FL8" s="214"/>
      <c r="FM8" s="214"/>
      <c r="FN8" s="214"/>
      <c r="FO8" s="214"/>
      <c r="FP8" s="214"/>
      <c r="FQ8" s="214"/>
      <c r="FR8" s="214"/>
      <c r="FS8" s="214"/>
      <c r="FT8" s="214"/>
      <c r="FU8" s="214"/>
      <c r="FV8" s="214"/>
      <c r="FW8" s="214"/>
      <c r="FX8" s="214"/>
      <c r="FY8" s="214"/>
      <c r="FZ8" s="214"/>
      <c r="GA8" s="214"/>
      <c r="GB8" s="214"/>
      <c r="GC8" s="214"/>
      <c r="GD8" s="214"/>
      <c r="GE8" s="214"/>
      <c r="GF8" s="214"/>
      <c r="GG8" s="214"/>
      <c r="GH8" s="214"/>
      <c r="GI8" s="214"/>
      <c r="GJ8" s="214"/>
      <c r="GK8" s="214"/>
      <c r="GL8" s="214"/>
      <c r="GM8" s="214"/>
      <c r="GN8" s="214"/>
      <c r="GO8" s="214"/>
      <c r="GP8" s="214"/>
      <c r="GQ8" s="214"/>
      <c r="GR8" s="214"/>
      <c r="GS8" s="214"/>
      <c r="GT8" s="214"/>
      <c r="GU8" s="214"/>
      <c r="GV8" s="214"/>
      <c r="GW8" s="214"/>
      <c r="GX8" s="214"/>
      <c r="GY8" s="214"/>
      <c r="GZ8" s="214"/>
      <c r="HA8" s="214"/>
      <c r="HB8" s="214"/>
      <c r="HC8" s="214"/>
      <c r="HD8" s="214"/>
      <c r="HE8" s="214"/>
      <c r="HF8" s="214"/>
      <c r="HG8" s="214"/>
      <c r="HH8" s="214"/>
      <c r="HI8" s="214"/>
      <c r="HJ8" s="214"/>
      <c r="HK8" s="214"/>
      <c r="HL8" s="214"/>
      <c r="HM8" s="214"/>
      <c r="HN8" s="214"/>
      <c r="HO8" s="214"/>
      <c r="HP8" s="214"/>
      <c r="HQ8" s="214"/>
      <c r="HR8" s="214"/>
      <c r="HS8" s="214"/>
      <c r="HT8" s="214"/>
      <c r="HU8" s="214"/>
      <c r="HV8" s="214"/>
      <c r="HW8" s="214"/>
      <c r="HX8" s="214"/>
      <c r="HY8" s="214"/>
      <c r="HZ8" s="214"/>
      <c r="IA8" s="214"/>
      <c r="IB8" s="214"/>
      <c r="IC8" s="214"/>
      <c r="ID8" s="214"/>
      <c r="IE8" s="214"/>
      <c r="IF8" s="214"/>
      <c r="IG8" s="214"/>
      <c r="IH8" s="214"/>
      <c r="II8" s="214"/>
      <c r="IJ8" s="214"/>
      <c r="IK8" s="214"/>
      <c r="IL8" s="214"/>
      <c r="IM8" s="214"/>
      <c r="IN8" s="214"/>
      <c r="IO8" s="214"/>
      <c r="IP8" s="214"/>
      <c r="IQ8" s="214"/>
      <c r="IR8" s="214"/>
      <c r="IS8" s="214"/>
      <c r="IT8" s="214"/>
      <c r="IU8" s="214"/>
      <c r="IV8" s="214"/>
      <c r="IW8" s="214"/>
      <c r="IX8" s="214"/>
      <c r="IY8" s="214"/>
      <c r="IZ8" s="214"/>
      <c r="JA8" s="214"/>
      <c r="JB8" s="214"/>
      <c r="JC8" s="214"/>
      <c r="JD8" s="214"/>
      <c r="JE8" s="214"/>
      <c r="JF8" s="214"/>
      <c r="JG8" s="214"/>
      <c r="JH8" s="214"/>
      <c r="JI8" s="214"/>
      <c r="JJ8" s="214"/>
      <c r="JK8" s="214"/>
      <c r="JL8" s="214"/>
      <c r="JM8" s="214"/>
      <c r="JN8" s="214"/>
      <c r="JO8" s="214"/>
      <c r="JP8" s="214"/>
      <c r="JQ8" s="214"/>
      <c r="JR8" s="214"/>
      <c r="JS8" s="214"/>
      <c r="JT8" s="214"/>
      <c r="JU8" s="214"/>
      <c r="JV8" s="214"/>
      <c r="JW8" s="214"/>
      <c r="JX8" s="214"/>
      <c r="JY8" s="214"/>
      <c r="JZ8" s="214"/>
      <c r="KA8" s="214"/>
      <c r="KB8" s="214"/>
      <c r="KC8" s="214"/>
      <c r="KD8" s="214"/>
      <c r="KE8" s="214"/>
      <c r="KF8" s="214"/>
      <c r="KG8" s="214"/>
      <c r="KH8" s="214"/>
      <c r="KI8" s="214"/>
      <c r="KJ8" s="214"/>
      <c r="KK8" s="214"/>
      <c r="KL8" s="214"/>
      <c r="KM8" s="214"/>
      <c r="KN8" s="214"/>
      <c r="KO8" s="214"/>
      <c r="KP8" s="214"/>
      <c r="KQ8" s="214"/>
      <c r="KR8" s="214"/>
      <c r="KS8" s="214"/>
      <c r="KT8" s="214"/>
      <c r="KU8" s="214"/>
      <c r="KV8" s="214"/>
      <c r="KW8" s="214"/>
      <c r="KX8" s="214"/>
      <c r="KY8" s="214"/>
      <c r="KZ8" s="214"/>
      <c r="LA8" s="214"/>
      <c r="LB8" s="214"/>
      <c r="LC8" s="214"/>
      <c r="LD8" s="214"/>
      <c r="LE8" s="214"/>
      <c r="LF8" s="214"/>
      <c r="LG8" s="214"/>
      <c r="LH8" s="214"/>
      <c r="LI8" s="214"/>
      <c r="LJ8" s="214"/>
      <c r="LK8" s="214"/>
      <c r="LL8" s="214"/>
      <c r="LM8" s="214"/>
      <c r="LN8" s="214"/>
      <c r="LO8" s="214"/>
      <c r="LP8" s="214"/>
      <c r="LQ8" s="214"/>
      <c r="LR8" s="214"/>
      <c r="LS8" s="214"/>
      <c r="LT8" s="214"/>
      <c r="LU8" s="214"/>
      <c r="LV8" s="214"/>
      <c r="LW8" s="214"/>
      <c r="LX8" s="214"/>
      <c r="LY8" s="214"/>
      <c r="LZ8" s="214"/>
      <c r="MA8" s="214"/>
      <c r="MB8" s="214"/>
      <c r="MC8" s="214"/>
    </row>
    <row r="9" spans="1:341" s="215" customFormat="1" ht="18" customHeight="1" x14ac:dyDescent="0.25">
      <c r="A9" s="216" t="s">
        <v>447</v>
      </c>
      <c r="B9" s="236"/>
      <c r="C9" s="237"/>
      <c r="D9" s="209"/>
      <c r="E9" s="209"/>
      <c r="F9" s="209"/>
      <c r="G9" s="209"/>
      <c r="H9" s="209"/>
      <c r="I9" s="209"/>
      <c r="J9" s="209"/>
      <c r="K9" s="209"/>
      <c r="L9" s="209"/>
      <c r="M9" s="209"/>
      <c r="N9" s="209"/>
      <c r="O9" s="209"/>
      <c r="P9" s="214"/>
      <c r="Q9" s="214"/>
      <c r="R9" s="214"/>
      <c r="S9" s="214"/>
      <c r="T9" s="214"/>
      <c r="U9" s="214"/>
      <c r="V9" s="214"/>
      <c r="W9" s="214"/>
      <c r="X9" s="214"/>
      <c r="Y9" s="214"/>
      <c r="Z9" s="214"/>
      <c r="AA9" s="214"/>
      <c r="AB9" s="214"/>
      <c r="AC9" s="214"/>
      <c r="AD9" s="214"/>
      <c r="AE9" s="214"/>
      <c r="AF9" s="214"/>
      <c r="AG9" s="214"/>
      <c r="AH9" s="214"/>
      <c r="AI9" s="214"/>
      <c r="AJ9" s="214"/>
      <c r="AK9" s="214"/>
      <c r="AL9" s="214"/>
      <c r="AM9" s="214"/>
      <c r="AN9" s="214"/>
      <c r="AO9" s="214"/>
      <c r="AP9" s="214"/>
      <c r="AQ9" s="214"/>
      <c r="AR9" s="214"/>
      <c r="AS9" s="214"/>
      <c r="AT9" s="214"/>
      <c r="AU9" s="214"/>
      <c r="AV9" s="214"/>
      <c r="AW9" s="214"/>
      <c r="AX9" s="214"/>
      <c r="AY9" s="214"/>
      <c r="AZ9" s="214"/>
      <c r="BA9" s="214"/>
      <c r="BB9" s="214"/>
      <c r="BC9" s="214"/>
      <c r="BD9" s="214"/>
      <c r="BE9" s="214"/>
      <c r="BF9" s="214"/>
      <c r="BG9" s="214"/>
      <c r="BH9" s="214"/>
      <c r="BI9" s="214"/>
      <c r="BJ9" s="214"/>
      <c r="BK9" s="214"/>
      <c r="BL9" s="214"/>
      <c r="BM9" s="214"/>
      <c r="BN9" s="214"/>
      <c r="BO9" s="214"/>
      <c r="BP9" s="214"/>
      <c r="BQ9" s="214"/>
      <c r="BR9" s="214"/>
      <c r="BS9" s="214"/>
      <c r="BT9" s="214"/>
      <c r="BU9" s="214"/>
      <c r="BV9" s="214"/>
      <c r="BW9" s="214"/>
      <c r="BX9" s="214"/>
      <c r="BY9" s="214"/>
      <c r="BZ9" s="214"/>
      <c r="CA9" s="214"/>
      <c r="CB9" s="214"/>
      <c r="CC9" s="214"/>
      <c r="CD9" s="214"/>
      <c r="CE9" s="214"/>
      <c r="CF9" s="214"/>
      <c r="CG9" s="214"/>
      <c r="CH9" s="214"/>
      <c r="CI9" s="214"/>
      <c r="CJ9" s="214"/>
      <c r="CK9" s="214"/>
      <c r="CL9" s="214"/>
      <c r="CM9" s="214"/>
      <c r="CN9" s="214"/>
      <c r="CO9" s="214"/>
      <c r="CP9" s="214"/>
      <c r="CQ9" s="214"/>
      <c r="CR9" s="214"/>
      <c r="CS9" s="214"/>
      <c r="CT9" s="214"/>
      <c r="CU9" s="214"/>
      <c r="CV9" s="214"/>
      <c r="CW9" s="214"/>
      <c r="CX9" s="214"/>
      <c r="CY9" s="214"/>
      <c r="CZ9" s="214"/>
      <c r="DA9" s="214"/>
      <c r="DB9" s="214"/>
      <c r="DC9" s="214"/>
      <c r="DD9" s="214"/>
      <c r="DE9" s="214"/>
      <c r="DF9" s="214"/>
      <c r="DG9" s="214"/>
      <c r="DH9" s="214"/>
      <c r="DI9" s="214"/>
      <c r="DJ9" s="214"/>
      <c r="DK9" s="214"/>
      <c r="DL9" s="214"/>
      <c r="DM9" s="214"/>
      <c r="DN9" s="214"/>
      <c r="DO9" s="214"/>
      <c r="DP9" s="214"/>
      <c r="DQ9" s="214"/>
      <c r="DR9" s="214"/>
      <c r="DS9" s="214"/>
      <c r="DT9" s="214"/>
      <c r="DU9" s="214"/>
      <c r="DV9" s="214"/>
      <c r="DW9" s="214"/>
      <c r="DX9" s="214"/>
      <c r="DY9" s="214"/>
      <c r="DZ9" s="214"/>
      <c r="EA9" s="214"/>
      <c r="EB9" s="214"/>
      <c r="EC9" s="214"/>
      <c r="ED9" s="214"/>
      <c r="EE9" s="214"/>
      <c r="EF9" s="214"/>
      <c r="EG9" s="214"/>
      <c r="EH9" s="214"/>
      <c r="EI9" s="214"/>
      <c r="EJ9" s="214"/>
      <c r="EK9" s="214"/>
      <c r="EL9" s="214"/>
      <c r="EM9" s="214"/>
      <c r="EN9" s="214"/>
      <c r="EO9" s="214"/>
      <c r="EP9" s="214"/>
      <c r="EQ9" s="214"/>
      <c r="ER9" s="214"/>
      <c r="ES9" s="214"/>
      <c r="ET9" s="214"/>
      <c r="EU9" s="214"/>
      <c r="EV9" s="214"/>
      <c r="EW9" s="214"/>
      <c r="EX9" s="214"/>
      <c r="EY9" s="214"/>
      <c r="EZ9" s="214"/>
      <c r="FA9" s="214"/>
      <c r="FB9" s="214"/>
      <c r="FC9" s="214"/>
      <c r="FD9" s="214"/>
      <c r="FE9" s="214"/>
      <c r="FF9" s="214"/>
      <c r="FG9" s="214"/>
      <c r="FH9" s="214"/>
      <c r="FI9" s="214"/>
      <c r="FJ9" s="214"/>
      <c r="FK9" s="214"/>
      <c r="FL9" s="214"/>
      <c r="FM9" s="214"/>
      <c r="FN9" s="214"/>
      <c r="FO9" s="214"/>
      <c r="FP9" s="214"/>
      <c r="FQ9" s="214"/>
      <c r="FR9" s="214"/>
      <c r="FS9" s="214"/>
      <c r="FT9" s="214"/>
      <c r="FU9" s="214"/>
      <c r="FV9" s="214"/>
      <c r="FW9" s="214"/>
      <c r="FX9" s="214"/>
      <c r="FY9" s="214"/>
      <c r="FZ9" s="214"/>
      <c r="GA9" s="214"/>
      <c r="GB9" s="214"/>
      <c r="GC9" s="214"/>
      <c r="GD9" s="214"/>
      <c r="GE9" s="214"/>
      <c r="GF9" s="214"/>
      <c r="GG9" s="214"/>
      <c r="GH9" s="214"/>
      <c r="GI9" s="214"/>
      <c r="GJ9" s="214"/>
      <c r="GK9" s="214"/>
      <c r="GL9" s="214"/>
      <c r="GM9" s="214"/>
      <c r="GN9" s="214"/>
      <c r="GO9" s="214"/>
      <c r="GP9" s="214"/>
      <c r="GQ9" s="214"/>
      <c r="GR9" s="214"/>
      <c r="GS9" s="214"/>
      <c r="GT9" s="214"/>
      <c r="GU9" s="214"/>
      <c r="GV9" s="214"/>
      <c r="GW9" s="214"/>
      <c r="GX9" s="214"/>
      <c r="GY9" s="214"/>
      <c r="GZ9" s="214"/>
      <c r="HA9" s="214"/>
      <c r="HB9" s="214"/>
      <c r="HC9" s="214"/>
      <c r="HD9" s="214"/>
      <c r="HE9" s="214"/>
      <c r="HF9" s="214"/>
      <c r="HG9" s="214"/>
      <c r="HH9" s="214"/>
      <c r="HI9" s="214"/>
      <c r="HJ9" s="214"/>
      <c r="HK9" s="214"/>
      <c r="HL9" s="214"/>
      <c r="HM9" s="214"/>
      <c r="HN9" s="214"/>
      <c r="HO9" s="214"/>
      <c r="HP9" s="214"/>
      <c r="HQ9" s="214"/>
      <c r="HR9" s="214"/>
      <c r="HS9" s="214"/>
      <c r="HT9" s="214"/>
      <c r="HU9" s="214"/>
      <c r="HV9" s="214"/>
      <c r="HW9" s="214"/>
      <c r="HX9" s="214"/>
      <c r="HY9" s="214"/>
      <c r="HZ9" s="214"/>
      <c r="IA9" s="214"/>
      <c r="IB9" s="214"/>
      <c r="IC9" s="214"/>
      <c r="ID9" s="214"/>
      <c r="IE9" s="214"/>
      <c r="IF9" s="214"/>
      <c r="IG9" s="214"/>
      <c r="IH9" s="214"/>
      <c r="II9" s="214"/>
      <c r="IJ9" s="214"/>
      <c r="IK9" s="214"/>
      <c r="IL9" s="214"/>
      <c r="IM9" s="214"/>
      <c r="IN9" s="214"/>
      <c r="IO9" s="214"/>
      <c r="IP9" s="214"/>
      <c r="IQ9" s="214"/>
      <c r="IR9" s="214"/>
      <c r="IS9" s="214"/>
      <c r="IT9" s="214"/>
      <c r="IU9" s="214"/>
      <c r="IV9" s="214"/>
      <c r="IW9" s="214"/>
      <c r="IX9" s="214"/>
      <c r="IY9" s="214"/>
      <c r="IZ9" s="214"/>
      <c r="JA9" s="214"/>
      <c r="JB9" s="214"/>
      <c r="JC9" s="214"/>
      <c r="JD9" s="214"/>
      <c r="JE9" s="214"/>
      <c r="JF9" s="214"/>
      <c r="JG9" s="214"/>
      <c r="JH9" s="214"/>
      <c r="JI9" s="214"/>
      <c r="JJ9" s="214"/>
      <c r="JK9" s="214"/>
      <c r="JL9" s="214"/>
      <c r="JM9" s="214"/>
      <c r="JN9" s="214"/>
      <c r="JO9" s="214"/>
      <c r="JP9" s="214"/>
      <c r="JQ9" s="214"/>
      <c r="JR9" s="214"/>
      <c r="JS9" s="214"/>
      <c r="JT9" s="214"/>
      <c r="JU9" s="214"/>
      <c r="JV9" s="214"/>
      <c r="JW9" s="214"/>
      <c r="JX9" s="214"/>
      <c r="JY9" s="214"/>
      <c r="JZ9" s="214"/>
      <c r="KA9" s="214"/>
      <c r="KB9" s="214"/>
      <c r="KC9" s="214"/>
      <c r="KD9" s="214"/>
      <c r="KE9" s="214"/>
      <c r="KF9" s="214"/>
      <c r="KG9" s="214"/>
      <c r="KH9" s="214"/>
      <c r="KI9" s="214"/>
      <c r="KJ9" s="214"/>
      <c r="KK9" s="214"/>
      <c r="KL9" s="214"/>
      <c r="KM9" s="214"/>
      <c r="KN9" s="214"/>
      <c r="KO9" s="214"/>
      <c r="KP9" s="214"/>
      <c r="KQ9" s="214"/>
      <c r="KR9" s="214"/>
      <c r="KS9" s="214"/>
      <c r="KT9" s="214"/>
      <c r="KU9" s="214"/>
      <c r="KV9" s="214"/>
      <c r="KW9" s="214"/>
      <c r="KX9" s="214"/>
      <c r="KY9" s="214"/>
      <c r="KZ9" s="214"/>
      <c r="LA9" s="214"/>
      <c r="LB9" s="214"/>
      <c r="LC9" s="214"/>
      <c r="LD9" s="214"/>
      <c r="LE9" s="214"/>
      <c r="LF9" s="214"/>
      <c r="LG9" s="214"/>
      <c r="LH9" s="214"/>
      <c r="LI9" s="214"/>
      <c r="LJ9" s="214"/>
      <c r="LK9" s="214"/>
      <c r="LL9" s="214"/>
      <c r="LM9" s="214"/>
      <c r="LN9" s="214"/>
      <c r="LO9" s="214"/>
      <c r="LP9" s="214"/>
      <c r="LQ9" s="214"/>
      <c r="LR9" s="214"/>
      <c r="LS9" s="214"/>
      <c r="LT9" s="214"/>
      <c r="LU9" s="214"/>
      <c r="LV9" s="214"/>
      <c r="LW9" s="214"/>
      <c r="LX9" s="214"/>
      <c r="LY9" s="214"/>
      <c r="LZ9" s="214"/>
      <c r="MA9" s="214"/>
      <c r="MB9" s="214"/>
      <c r="MC9" s="214"/>
    </row>
    <row r="10" spans="1:341" s="215" customFormat="1" ht="18" customHeight="1" x14ac:dyDescent="0.25">
      <c r="A10" s="210" t="s">
        <v>448</v>
      </c>
      <c r="B10" s="218" t="str">
        <f>IF('Project Information'!I12="Yes","Interiors Only ","")&amp;IF(AND('Project Information'!I12="No",'Project Information'!I16="No",'Project Information'!I20="Yes"),"New Construction/Major Renovation ","")&amp;IF('Project Information'!I14="Yes","Tenant ","Capital Construction ")&amp;IF('Project Information'!I16="Yes","Infrastructure ","")&amp;IF('Project Information'!I20="No","Small ","")&amp;"Project"</f>
        <v>New Construction/Major Renovation Capital Construction Project</v>
      </c>
      <c r="C10" s="209"/>
      <c r="D10" s="209"/>
      <c r="E10" s="209"/>
      <c r="F10" s="209"/>
      <c r="G10" s="209"/>
      <c r="H10" s="209"/>
      <c r="I10" s="209"/>
      <c r="J10" s="209"/>
      <c r="K10" s="209"/>
      <c r="L10" s="209"/>
      <c r="M10" s="209"/>
      <c r="N10" s="209"/>
      <c r="O10" s="209"/>
      <c r="P10" s="214"/>
      <c r="Q10" s="214"/>
      <c r="R10" s="214"/>
      <c r="S10" s="214"/>
      <c r="T10" s="214"/>
      <c r="U10" s="214"/>
      <c r="V10" s="214"/>
      <c r="W10" s="214"/>
      <c r="X10" s="214"/>
      <c r="Y10" s="214"/>
      <c r="Z10" s="214"/>
      <c r="AA10" s="214"/>
      <c r="AB10" s="214"/>
      <c r="AC10" s="214"/>
      <c r="AD10" s="214"/>
      <c r="AE10" s="214"/>
      <c r="AF10" s="214"/>
      <c r="AG10" s="214"/>
      <c r="AH10" s="214"/>
      <c r="AI10" s="214"/>
      <c r="AJ10" s="214"/>
      <c r="AK10" s="214"/>
      <c r="AL10" s="214"/>
      <c r="AM10" s="214"/>
      <c r="AN10" s="214"/>
      <c r="AO10" s="214"/>
      <c r="AP10" s="214"/>
      <c r="AQ10" s="214"/>
      <c r="AR10" s="214"/>
      <c r="AS10" s="214"/>
      <c r="AT10" s="214"/>
      <c r="AU10" s="214"/>
      <c r="AV10" s="214"/>
      <c r="AW10" s="214"/>
      <c r="AX10" s="214"/>
      <c r="AY10" s="214"/>
      <c r="AZ10" s="214"/>
      <c r="BA10" s="214"/>
      <c r="BB10" s="214"/>
      <c r="BC10" s="214"/>
      <c r="BD10" s="214"/>
      <c r="BE10" s="214"/>
      <c r="BF10" s="214"/>
      <c r="BG10" s="214"/>
      <c r="BH10" s="214"/>
      <c r="BI10" s="214"/>
      <c r="BJ10" s="214"/>
      <c r="BK10" s="214"/>
      <c r="BL10" s="214"/>
      <c r="BM10" s="214"/>
      <c r="BN10" s="214"/>
      <c r="BO10" s="214"/>
      <c r="BP10" s="214"/>
      <c r="BQ10" s="214"/>
      <c r="BR10" s="214"/>
      <c r="BS10" s="214"/>
      <c r="BT10" s="214"/>
      <c r="BU10" s="214"/>
      <c r="BV10" s="214"/>
      <c r="BW10" s="214"/>
      <c r="BX10" s="214"/>
      <c r="BY10" s="214"/>
      <c r="BZ10" s="214"/>
      <c r="CA10" s="214"/>
      <c r="CB10" s="214"/>
      <c r="CC10" s="214"/>
      <c r="CD10" s="214"/>
      <c r="CE10" s="214"/>
      <c r="CF10" s="214"/>
      <c r="CG10" s="214"/>
      <c r="CH10" s="214"/>
      <c r="CI10" s="214"/>
      <c r="CJ10" s="214"/>
      <c r="CK10" s="214"/>
      <c r="CL10" s="214"/>
      <c r="CM10" s="214"/>
      <c r="CN10" s="214"/>
      <c r="CO10" s="214"/>
      <c r="CP10" s="214"/>
      <c r="CQ10" s="214"/>
      <c r="CR10" s="214"/>
      <c r="CS10" s="214"/>
      <c r="CT10" s="214"/>
      <c r="CU10" s="214"/>
      <c r="CV10" s="214"/>
      <c r="CW10" s="214"/>
      <c r="CX10" s="214"/>
      <c r="CY10" s="214"/>
      <c r="CZ10" s="214"/>
      <c r="DA10" s="214"/>
      <c r="DB10" s="214"/>
      <c r="DC10" s="214"/>
      <c r="DD10" s="214"/>
      <c r="DE10" s="214"/>
      <c r="DF10" s="214"/>
      <c r="DG10" s="214"/>
      <c r="DH10" s="214"/>
      <c r="DI10" s="214"/>
      <c r="DJ10" s="214"/>
      <c r="DK10" s="214"/>
      <c r="DL10" s="214"/>
      <c r="DM10" s="214"/>
      <c r="DN10" s="214"/>
      <c r="DO10" s="214"/>
      <c r="DP10" s="214"/>
      <c r="DQ10" s="214"/>
      <c r="DR10" s="214"/>
      <c r="DS10" s="214"/>
      <c r="DT10" s="214"/>
      <c r="DU10" s="214"/>
      <c r="DV10" s="214"/>
      <c r="DW10" s="214"/>
      <c r="DX10" s="214"/>
      <c r="DY10" s="214"/>
      <c r="DZ10" s="214"/>
      <c r="EA10" s="214"/>
      <c r="EB10" s="214"/>
      <c r="EC10" s="214"/>
      <c r="ED10" s="214"/>
      <c r="EE10" s="214"/>
      <c r="EF10" s="214"/>
      <c r="EG10" s="214"/>
      <c r="EH10" s="214"/>
      <c r="EI10" s="214"/>
      <c r="EJ10" s="214"/>
      <c r="EK10" s="214"/>
      <c r="EL10" s="214"/>
      <c r="EM10" s="214"/>
      <c r="EN10" s="214"/>
      <c r="EO10" s="214"/>
      <c r="EP10" s="214"/>
      <c r="EQ10" s="214"/>
      <c r="ER10" s="214"/>
      <c r="ES10" s="214"/>
      <c r="ET10" s="214"/>
      <c r="EU10" s="214"/>
      <c r="EV10" s="214"/>
      <c r="EW10" s="214"/>
      <c r="EX10" s="214"/>
      <c r="EY10" s="214"/>
      <c r="EZ10" s="214"/>
      <c r="FA10" s="214"/>
      <c r="FB10" s="214"/>
      <c r="FC10" s="214"/>
      <c r="FD10" s="214"/>
      <c r="FE10" s="214"/>
      <c r="FF10" s="214"/>
      <c r="FG10" s="214"/>
      <c r="FH10" s="214"/>
      <c r="FI10" s="214"/>
      <c r="FJ10" s="214"/>
      <c r="FK10" s="214"/>
      <c r="FL10" s="214"/>
      <c r="FM10" s="214"/>
      <c r="FN10" s="214"/>
      <c r="FO10" s="214"/>
      <c r="FP10" s="214"/>
      <c r="FQ10" s="214"/>
      <c r="FR10" s="214"/>
      <c r="FS10" s="214"/>
      <c r="FT10" s="214"/>
      <c r="FU10" s="214"/>
      <c r="FV10" s="214"/>
      <c r="FW10" s="214"/>
      <c r="FX10" s="214"/>
      <c r="FY10" s="214"/>
      <c r="FZ10" s="214"/>
      <c r="GA10" s="214"/>
      <c r="GB10" s="214"/>
      <c r="GC10" s="214"/>
      <c r="GD10" s="214"/>
      <c r="GE10" s="214"/>
      <c r="GF10" s="214"/>
      <c r="GG10" s="214"/>
      <c r="GH10" s="214"/>
      <c r="GI10" s="214"/>
      <c r="GJ10" s="214"/>
      <c r="GK10" s="214"/>
      <c r="GL10" s="214"/>
      <c r="GM10" s="214"/>
      <c r="GN10" s="214"/>
      <c r="GO10" s="214"/>
      <c r="GP10" s="214"/>
      <c r="GQ10" s="214"/>
      <c r="GR10" s="214"/>
      <c r="GS10" s="214"/>
      <c r="GT10" s="214"/>
      <c r="GU10" s="214"/>
      <c r="GV10" s="214"/>
      <c r="GW10" s="214"/>
      <c r="GX10" s="214"/>
      <c r="GY10" s="214"/>
      <c r="GZ10" s="214"/>
      <c r="HA10" s="214"/>
      <c r="HB10" s="214"/>
      <c r="HC10" s="214"/>
      <c r="HD10" s="214"/>
      <c r="HE10" s="214"/>
      <c r="HF10" s="214"/>
      <c r="HG10" s="214"/>
      <c r="HH10" s="214"/>
      <c r="HI10" s="214"/>
      <c r="HJ10" s="214"/>
      <c r="HK10" s="214"/>
      <c r="HL10" s="214"/>
      <c r="HM10" s="214"/>
      <c r="HN10" s="214"/>
      <c r="HO10" s="214"/>
      <c r="HP10" s="214"/>
      <c r="HQ10" s="214"/>
      <c r="HR10" s="214"/>
      <c r="HS10" s="214"/>
      <c r="HT10" s="214"/>
      <c r="HU10" s="214"/>
      <c r="HV10" s="214"/>
      <c r="HW10" s="214"/>
      <c r="HX10" s="214"/>
      <c r="HY10" s="214"/>
      <c r="HZ10" s="214"/>
      <c r="IA10" s="214"/>
      <c r="IB10" s="214"/>
      <c r="IC10" s="214"/>
      <c r="ID10" s="214"/>
      <c r="IE10" s="214"/>
      <c r="IF10" s="214"/>
      <c r="IG10" s="214"/>
      <c r="IH10" s="214"/>
      <c r="II10" s="214"/>
      <c r="IJ10" s="214"/>
      <c r="IK10" s="214"/>
      <c r="IL10" s="214"/>
      <c r="IM10" s="214"/>
      <c r="IN10" s="214"/>
      <c r="IO10" s="214"/>
      <c r="IP10" s="214"/>
      <c r="IQ10" s="214"/>
      <c r="IR10" s="214"/>
      <c r="IS10" s="214"/>
      <c r="IT10" s="214"/>
      <c r="IU10" s="214"/>
      <c r="IV10" s="214"/>
      <c r="IW10" s="214"/>
      <c r="IX10" s="214"/>
      <c r="IY10" s="214"/>
      <c r="IZ10" s="214"/>
      <c r="JA10" s="214"/>
      <c r="JB10" s="214"/>
      <c r="JC10" s="214"/>
      <c r="JD10" s="214"/>
      <c r="JE10" s="214"/>
      <c r="JF10" s="214"/>
      <c r="JG10" s="214"/>
      <c r="JH10" s="214"/>
      <c r="JI10" s="214"/>
      <c r="JJ10" s="214"/>
      <c r="JK10" s="214"/>
      <c r="JL10" s="214"/>
      <c r="JM10" s="214"/>
      <c r="JN10" s="214"/>
      <c r="JO10" s="214"/>
      <c r="JP10" s="214"/>
      <c r="JQ10" s="214"/>
      <c r="JR10" s="214"/>
      <c r="JS10" s="214"/>
      <c r="JT10" s="214"/>
      <c r="JU10" s="214"/>
      <c r="JV10" s="214"/>
      <c r="JW10" s="214"/>
      <c r="JX10" s="214"/>
      <c r="JY10" s="214"/>
      <c r="JZ10" s="214"/>
      <c r="KA10" s="214"/>
      <c r="KB10" s="214"/>
      <c r="KC10" s="214"/>
      <c r="KD10" s="214"/>
      <c r="KE10" s="214"/>
      <c r="KF10" s="214"/>
      <c r="KG10" s="214"/>
      <c r="KH10" s="214"/>
      <c r="KI10" s="214"/>
      <c r="KJ10" s="214"/>
      <c r="KK10" s="214"/>
      <c r="KL10" s="214"/>
      <c r="KM10" s="214"/>
      <c r="KN10" s="214"/>
      <c r="KO10" s="214"/>
      <c r="KP10" s="214"/>
      <c r="KQ10" s="214"/>
      <c r="KR10" s="214"/>
      <c r="KS10" s="214"/>
      <c r="KT10" s="214"/>
      <c r="KU10" s="214"/>
      <c r="KV10" s="214"/>
      <c r="KW10" s="214"/>
      <c r="KX10" s="214"/>
      <c r="KY10" s="214"/>
      <c r="KZ10" s="214"/>
      <c r="LA10" s="214"/>
      <c r="LB10" s="214"/>
      <c r="LC10" s="214"/>
      <c r="LD10" s="214"/>
      <c r="LE10" s="214"/>
      <c r="LF10" s="214"/>
      <c r="LG10" s="214"/>
      <c r="LH10" s="214"/>
      <c r="LI10" s="214"/>
      <c r="LJ10" s="214"/>
      <c r="LK10" s="214"/>
      <c r="LL10" s="214"/>
      <c r="LM10" s="214"/>
      <c r="LN10" s="214"/>
      <c r="LO10" s="214"/>
      <c r="LP10" s="214"/>
      <c r="LQ10" s="214"/>
      <c r="LR10" s="214"/>
      <c r="LS10" s="214"/>
      <c r="LT10" s="214"/>
      <c r="LU10" s="214"/>
      <c r="LV10" s="214"/>
      <c r="LW10" s="214"/>
      <c r="LX10" s="214"/>
      <c r="LY10" s="214"/>
      <c r="LZ10" s="214"/>
      <c r="MA10" s="214"/>
      <c r="MB10" s="214"/>
      <c r="MC10" s="214"/>
    </row>
    <row r="11" spans="1:341" s="215" customFormat="1" ht="18" customHeight="1" x14ac:dyDescent="0.25">
      <c r="A11" s="210" t="s">
        <v>449</v>
      </c>
      <c r="B11" s="236"/>
      <c r="C11" s="237"/>
      <c r="D11" s="209"/>
      <c r="E11" s="209"/>
      <c r="F11" s="209"/>
      <c r="G11" s="209"/>
      <c r="H11" s="209"/>
      <c r="I11" s="209"/>
      <c r="J11" s="209"/>
      <c r="K11" s="209"/>
      <c r="L11" s="209"/>
      <c r="M11" s="209"/>
      <c r="N11" s="209"/>
      <c r="O11" s="209"/>
      <c r="P11" s="214"/>
      <c r="Q11" s="214"/>
      <c r="R11" s="214"/>
      <c r="S11" s="214"/>
      <c r="T11" s="214"/>
      <c r="U11" s="214"/>
      <c r="V11" s="214"/>
      <c r="W11" s="214"/>
      <c r="X11" s="214"/>
      <c r="Y11" s="214"/>
      <c r="Z11" s="214"/>
      <c r="AA11" s="214"/>
      <c r="AB11" s="214"/>
      <c r="AC11" s="214"/>
      <c r="AD11" s="214"/>
      <c r="AE11" s="214"/>
      <c r="AF11" s="214"/>
      <c r="AG11" s="214"/>
      <c r="AH11" s="214"/>
      <c r="AI11" s="214"/>
      <c r="AJ11" s="214"/>
      <c r="AK11" s="214"/>
      <c r="AL11" s="214"/>
      <c r="AM11" s="214"/>
      <c r="AN11" s="214"/>
      <c r="AO11" s="214"/>
      <c r="AP11" s="214"/>
      <c r="AQ11" s="214"/>
      <c r="AR11" s="214"/>
      <c r="AS11" s="214"/>
      <c r="AT11" s="214"/>
      <c r="AU11" s="214"/>
      <c r="AV11" s="214"/>
      <c r="AW11" s="214"/>
      <c r="AX11" s="214"/>
      <c r="AY11" s="214"/>
      <c r="AZ11" s="214"/>
      <c r="BA11" s="214"/>
      <c r="BB11" s="214"/>
      <c r="BC11" s="214"/>
      <c r="BD11" s="214"/>
      <c r="BE11" s="214"/>
      <c r="BF11" s="214"/>
      <c r="BG11" s="214"/>
      <c r="BH11" s="214"/>
      <c r="BI11" s="214"/>
      <c r="BJ11" s="214"/>
      <c r="BK11" s="214"/>
      <c r="BL11" s="214"/>
      <c r="BM11" s="214"/>
      <c r="BN11" s="214"/>
      <c r="BO11" s="214"/>
      <c r="BP11" s="214"/>
      <c r="BQ11" s="214"/>
      <c r="BR11" s="214"/>
      <c r="BS11" s="214"/>
      <c r="BT11" s="214"/>
      <c r="BU11" s="214"/>
      <c r="BV11" s="214"/>
      <c r="BW11" s="214"/>
      <c r="BX11" s="214"/>
      <c r="BY11" s="214"/>
      <c r="BZ11" s="214"/>
      <c r="CA11" s="214"/>
      <c r="CB11" s="214"/>
      <c r="CC11" s="214"/>
      <c r="CD11" s="214"/>
      <c r="CE11" s="214"/>
      <c r="CF11" s="214"/>
      <c r="CG11" s="214"/>
      <c r="CH11" s="214"/>
      <c r="CI11" s="214"/>
      <c r="CJ11" s="214"/>
      <c r="CK11" s="214"/>
      <c r="CL11" s="214"/>
      <c r="CM11" s="214"/>
      <c r="CN11" s="214"/>
      <c r="CO11" s="214"/>
      <c r="CP11" s="214"/>
      <c r="CQ11" s="214"/>
      <c r="CR11" s="214"/>
      <c r="CS11" s="214"/>
      <c r="CT11" s="214"/>
      <c r="CU11" s="214"/>
      <c r="CV11" s="214"/>
      <c r="CW11" s="214"/>
      <c r="CX11" s="214"/>
      <c r="CY11" s="214"/>
      <c r="CZ11" s="214"/>
      <c r="DA11" s="214"/>
      <c r="DB11" s="214"/>
      <c r="DC11" s="214"/>
      <c r="DD11" s="214"/>
      <c r="DE11" s="214"/>
      <c r="DF11" s="214"/>
      <c r="DG11" s="214"/>
      <c r="DH11" s="214"/>
      <c r="DI11" s="214"/>
      <c r="DJ11" s="214"/>
      <c r="DK11" s="214"/>
      <c r="DL11" s="214"/>
      <c r="DM11" s="214"/>
      <c r="DN11" s="214"/>
      <c r="DO11" s="214"/>
      <c r="DP11" s="214"/>
      <c r="DQ11" s="214"/>
      <c r="DR11" s="214"/>
      <c r="DS11" s="214"/>
      <c r="DT11" s="214"/>
      <c r="DU11" s="214"/>
      <c r="DV11" s="214"/>
      <c r="DW11" s="214"/>
      <c r="DX11" s="214"/>
      <c r="DY11" s="214"/>
      <c r="DZ11" s="214"/>
      <c r="EA11" s="214"/>
      <c r="EB11" s="214"/>
      <c r="EC11" s="214"/>
      <c r="ED11" s="214"/>
      <c r="EE11" s="214"/>
      <c r="EF11" s="214"/>
      <c r="EG11" s="214"/>
      <c r="EH11" s="214"/>
      <c r="EI11" s="214"/>
      <c r="EJ11" s="214"/>
      <c r="EK11" s="214"/>
      <c r="EL11" s="214"/>
      <c r="EM11" s="214"/>
      <c r="EN11" s="214"/>
      <c r="EO11" s="214"/>
      <c r="EP11" s="214"/>
      <c r="EQ11" s="214"/>
      <c r="ER11" s="214"/>
      <c r="ES11" s="214"/>
      <c r="ET11" s="214"/>
      <c r="EU11" s="214"/>
      <c r="EV11" s="214"/>
      <c r="EW11" s="214"/>
      <c r="EX11" s="214"/>
      <c r="EY11" s="214"/>
      <c r="EZ11" s="214"/>
      <c r="FA11" s="214"/>
      <c r="FB11" s="214"/>
      <c r="FC11" s="214"/>
      <c r="FD11" s="214"/>
      <c r="FE11" s="214"/>
      <c r="FF11" s="214"/>
      <c r="FG11" s="214"/>
      <c r="FH11" s="214"/>
      <c r="FI11" s="214"/>
      <c r="FJ11" s="214"/>
      <c r="FK11" s="214"/>
      <c r="FL11" s="214"/>
      <c r="FM11" s="214"/>
      <c r="FN11" s="214"/>
      <c r="FO11" s="214"/>
      <c r="FP11" s="214"/>
      <c r="FQ11" s="214"/>
      <c r="FR11" s="214"/>
      <c r="FS11" s="214"/>
      <c r="FT11" s="214"/>
      <c r="FU11" s="214"/>
      <c r="FV11" s="214"/>
      <c r="FW11" s="214"/>
      <c r="FX11" s="214"/>
      <c r="FY11" s="214"/>
      <c r="FZ11" s="214"/>
      <c r="GA11" s="214"/>
      <c r="GB11" s="214"/>
      <c r="GC11" s="214"/>
      <c r="GD11" s="214"/>
      <c r="GE11" s="214"/>
      <c r="GF11" s="214"/>
      <c r="GG11" s="214"/>
      <c r="GH11" s="214"/>
      <c r="GI11" s="214"/>
      <c r="GJ11" s="214"/>
      <c r="GK11" s="214"/>
      <c r="GL11" s="214"/>
      <c r="GM11" s="214"/>
      <c r="GN11" s="214"/>
      <c r="GO11" s="214"/>
      <c r="GP11" s="214"/>
      <c r="GQ11" s="214"/>
      <c r="GR11" s="214"/>
      <c r="GS11" s="214"/>
      <c r="GT11" s="214"/>
      <c r="GU11" s="214"/>
      <c r="GV11" s="214"/>
      <c r="GW11" s="214"/>
      <c r="GX11" s="214"/>
      <c r="GY11" s="214"/>
      <c r="GZ11" s="214"/>
      <c r="HA11" s="214"/>
      <c r="HB11" s="214"/>
      <c r="HC11" s="214"/>
      <c r="HD11" s="214"/>
      <c r="HE11" s="214"/>
      <c r="HF11" s="214"/>
      <c r="HG11" s="214"/>
      <c r="HH11" s="214"/>
      <c r="HI11" s="214"/>
      <c r="HJ11" s="214"/>
      <c r="HK11" s="214"/>
      <c r="HL11" s="214"/>
      <c r="HM11" s="214"/>
      <c r="HN11" s="214"/>
      <c r="HO11" s="214"/>
      <c r="HP11" s="214"/>
      <c r="HQ11" s="214"/>
      <c r="HR11" s="214"/>
      <c r="HS11" s="214"/>
      <c r="HT11" s="214"/>
      <c r="HU11" s="214"/>
      <c r="HV11" s="214"/>
      <c r="HW11" s="214"/>
      <c r="HX11" s="214"/>
      <c r="HY11" s="214"/>
      <c r="HZ11" s="214"/>
      <c r="IA11" s="214"/>
      <c r="IB11" s="214"/>
      <c r="IC11" s="214"/>
      <c r="ID11" s="214"/>
      <c r="IE11" s="214"/>
      <c r="IF11" s="214"/>
      <c r="IG11" s="214"/>
      <c r="IH11" s="214"/>
      <c r="II11" s="214"/>
      <c r="IJ11" s="214"/>
      <c r="IK11" s="214"/>
      <c r="IL11" s="214"/>
      <c r="IM11" s="214"/>
      <c r="IN11" s="214"/>
      <c r="IO11" s="214"/>
      <c r="IP11" s="214"/>
      <c r="IQ11" s="214"/>
      <c r="IR11" s="214"/>
      <c r="IS11" s="214"/>
      <c r="IT11" s="214"/>
      <c r="IU11" s="214"/>
      <c r="IV11" s="214"/>
      <c r="IW11" s="214"/>
      <c r="IX11" s="214"/>
      <c r="IY11" s="214"/>
      <c r="IZ11" s="214"/>
      <c r="JA11" s="214"/>
      <c r="JB11" s="214"/>
      <c r="JC11" s="214"/>
      <c r="JD11" s="214"/>
      <c r="JE11" s="214"/>
      <c r="JF11" s="214"/>
      <c r="JG11" s="214"/>
      <c r="JH11" s="214"/>
      <c r="JI11" s="214"/>
      <c r="JJ11" s="214"/>
      <c r="JK11" s="214"/>
      <c r="JL11" s="214"/>
      <c r="JM11" s="214"/>
      <c r="JN11" s="214"/>
      <c r="JO11" s="214"/>
      <c r="JP11" s="214"/>
      <c r="JQ11" s="214"/>
      <c r="JR11" s="214"/>
      <c r="JS11" s="214"/>
      <c r="JT11" s="214"/>
      <c r="JU11" s="214"/>
      <c r="JV11" s="214"/>
      <c r="JW11" s="214"/>
      <c r="JX11" s="214"/>
      <c r="JY11" s="214"/>
      <c r="JZ11" s="214"/>
      <c r="KA11" s="214"/>
      <c r="KB11" s="214"/>
      <c r="KC11" s="214"/>
      <c r="KD11" s="214"/>
      <c r="KE11" s="214"/>
      <c r="KF11" s="214"/>
      <c r="KG11" s="214"/>
      <c r="KH11" s="214"/>
      <c r="KI11" s="214"/>
      <c r="KJ11" s="214"/>
      <c r="KK11" s="214"/>
      <c r="KL11" s="214"/>
      <c r="KM11" s="214"/>
      <c r="KN11" s="214"/>
      <c r="KO11" s="214"/>
      <c r="KP11" s="214"/>
      <c r="KQ11" s="214"/>
      <c r="KR11" s="214"/>
      <c r="KS11" s="214"/>
      <c r="KT11" s="214"/>
      <c r="KU11" s="214"/>
      <c r="KV11" s="214"/>
      <c r="KW11" s="214"/>
      <c r="KX11" s="214"/>
      <c r="KY11" s="214"/>
      <c r="KZ11" s="214"/>
      <c r="LA11" s="214"/>
      <c r="LB11" s="214"/>
      <c r="LC11" s="214"/>
      <c r="LD11" s="214"/>
      <c r="LE11" s="214"/>
      <c r="LF11" s="214"/>
      <c r="LG11" s="214"/>
      <c r="LH11" s="214"/>
      <c r="LI11" s="214"/>
      <c r="LJ11" s="214"/>
      <c r="LK11" s="214"/>
      <c r="LL11" s="214"/>
      <c r="LM11" s="214"/>
      <c r="LN11" s="214"/>
      <c r="LO11" s="214"/>
      <c r="LP11" s="214"/>
      <c r="LQ11" s="214"/>
      <c r="LR11" s="214"/>
      <c r="LS11" s="214"/>
      <c r="LT11" s="214"/>
      <c r="LU11" s="214"/>
      <c r="LV11" s="214"/>
      <c r="LW11" s="214"/>
      <c r="LX11" s="214"/>
      <c r="LY11" s="214"/>
      <c r="LZ11" s="214"/>
      <c r="MA11" s="214"/>
      <c r="MB11" s="214"/>
      <c r="MC11" s="214"/>
    </row>
    <row r="12" spans="1:341" s="215" customFormat="1" ht="13.5" customHeight="1" thickBot="1" x14ac:dyDescent="0.3">
      <c r="A12" s="233"/>
      <c r="B12" s="233"/>
      <c r="C12" s="233"/>
      <c r="D12" s="233"/>
      <c r="E12" s="233"/>
      <c r="F12" s="233"/>
      <c r="G12" s="233"/>
      <c r="H12" s="233"/>
      <c r="I12" s="233"/>
      <c r="J12" s="233"/>
      <c r="K12" s="233"/>
      <c r="L12" s="233"/>
      <c r="M12" s="233"/>
      <c r="N12" s="233"/>
      <c r="O12" s="233"/>
      <c r="P12" s="214"/>
      <c r="Q12" s="214"/>
      <c r="R12" s="214"/>
      <c r="S12" s="214"/>
      <c r="T12" s="214"/>
      <c r="U12" s="214"/>
      <c r="V12" s="214"/>
      <c r="W12" s="214"/>
      <c r="X12" s="214"/>
      <c r="Y12" s="214"/>
      <c r="Z12" s="214"/>
      <c r="AA12" s="214"/>
      <c r="AB12" s="214"/>
      <c r="AC12" s="214"/>
      <c r="AD12" s="214"/>
      <c r="AE12" s="214"/>
      <c r="AF12" s="214"/>
      <c r="AG12" s="214"/>
      <c r="AH12" s="214"/>
      <c r="AI12" s="214"/>
      <c r="AJ12" s="214"/>
      <c r="AK12" s="214"/>
      <c r="AL12" s="214"/>
      <c r="AM12" s="214"/>
      <c r="AN12" s="214"/>
      <c r="AO12" s="214"/>
      <c r="AP12" s="214"/>
      <c r="AQ12" s="214"/>
      <c r="AR12" s="214"/>
      <c r="AS12" s="214"/>
      <c r="AT12" s="214"/>
      <c r="AU12" s="214"/>
      <c r="AV12" s="214"/>
      <c r="AW12" s="214"/>
      <c r="AX12" s="214"/>
      <c r="AY12" s="214"/>
      <c r="AZ12" s="214"/>
      <c r="BA12" s="214"/>
      <c r="BB12" s="214"/>
      <c r="BC12" s="214"/>
      <c r="BD12" s="214"/>
      <c r="BE12" s="214"/>
      <c r="BF12" s="214"/>
      <c r="BG12" s="214"/>
      <c r="BH12" s="214"/>
      <c r="BI12" s="214"/>
      <c r="BJ12" s="214"/>
      <c r="BK12" s="214"/>
      <c r="BL12" s="214"/>
      <c r="BM12" s="214"/>
      <c r="BN12" s="214"/>
      <c r="BO12" s="214"/>
      <c r="BP12" s="214"/>
      <c r="BQ12" s="214"/>
      <c r="BR12" s="214"/>
      <c r="BS12" s="214"/>
      <c r="BT12" s="214"/>
      <c r="BU12" s="214"/>
      <c r="BV12" s="214"/>
      <c r="BW12" s="214"/>
      <c r="BX12" s="214"/>
      <c r="BY12" s="214"/>
      <c r="BZ12" s="214"/>
      <c r="CA12" s="214"/>
      <c r="CB12" s="214"/>
      <c r="CC12" s="214"/>
      <c r="CD12" s="214"/>
      <c r="CE12" s="214"/>
      <c r="CF12" s="214"/>
      <c r="CG12" s="214"/>
      <c r="CH12" s="214"/>
      <c r="CI12" s="214"/>
      <c r="CJ12" s="214"/>
      <c r="CK12" s="214"/>
      <c r="CL12" s="214"/>
      <c r="CM12" s="214"/>
      <c r="CN12" s="214"/>
      <c r="CO12" s="214"/>
      <c r="CP12" s="214"/>
      <c r="CQ12" s="214"/>
      <c r="CR12" s="214"/>
      <c r="CS12" s="214"/>
      <c r="CT12" s="214"/>
      <c r="CU12" s="214"/>
      <c r="CV12" s="214"/>
      <c r="CW12" s="214"/>
      <c r="CX12" s="214"/>
      <c r="CY12" s="214"/>
      <c r="CZ12" s="214"/>
      <c r="DA12" s="214"/>
      <c r="DB12" s="214"/>
      <c r="DC12" s="214"/>
      <c r="DD12" s="214"/>
      <c r="DE12" s="214"/>
      <c r="DF12" s="214"/>
      <c r="DG12" s="214"/>
      <c r="DH12" s="214"/>
      <c r="DI12" s="214"/>
      <c r="DJ12" s="214"/>
      <c r="DK12" s="214"/>
      <c r="DL12" s="214"/>
      <c r="DM12" s="214"/>
      <c r="DN12" s="214"/>
      <c r="DO12" s="214"/>
      <c r="DP12" s="214"/>
      <c r="DQ12" s="214"/>
      <c r="DR12" s="214"/>
      <c r="DS12" s="214"/>
      <c r="DT12" s="214"/>
      <c r="DU12" s="214"/>
      <c r="DV12" s="214"/>
      <c r="DW12" s="214"/>
      <c r="DX12" s="214"/>
      <c r="DY12" s="214"/>
      <c r="DZ12" s="214"/>
      <c r="EA12" s="214"/>
      <c r="EB12" s="214"/>
      <c r="EC12" s="214"/>
      <c r="ED12" s="214"/>
      <c r="EE12" s="214"/>
      <c r="EF12" s="214"/>
      <c r="EG12" s="214"/>
      <c r="EH12" s="214"/>
      <c r="EI12" s="214"/>
      <c r="EJ12" s="214"/>
      <c r="EK12" s="214"/>
      <c r="EL12" s="214"/>
      <c r="EM12" s="214"/>
      <c r="EN12" s="214"/>
      <c r="EO12" s="214"/>
      <c r="EP12" s="214"/>
      <c r="EQ12" s="214"/>
      <c r="ER12" s="214"/>
      <c r="ES12" s="214"/>
      <c r="ET12" s="214"/>
      <c r="EU12" s="214"/>
      <c r="EV12" s="214"/>
      <c r="EW12" s="214"/>
      <c r="EX12" s="214"/>
      <c r="EY12" s="214"/>
      <c r="EZ12" s="214"/>
      <c r="FA12" s="214"/>
      <c r="FB12" s="214"/>
      <c r="FC12" s="214"/>
      <c r="FD12" s="214"/>
      <c r="FE12" s="214"/>
      <c r="FF12" s="214"/>
      <c r="FG12" s="214"/>
      <c r="FH12" s="214"/>
      <c r="FI12" s="214"/>
      <c r="FJ12" s="214"/>
      <c r="FK12" s="214"/>
      <c r="FL12" s="214"/>
      <c r="FM12" s="214"/>
      <c r="FN12" s="214"/>
      <c r="FO12" s="214"/>
      <c r="FP12" s="214"/>
      <c r="FQ12" s="214"/>
      <c r="FR12" s="214"/>
      <c r="FS12" s="214"/>
      <c r="FT12" s="214"/>
      <c r="FU12" s="214"/>
      <c r="FV12" s="214"/>
      <c r="FW12" s="214"/>
      <c r="FX12" s="214"/>
      <c r="FY12" s="214"/>
      <c r="FZ12" s="214"/>
      <c r="GA12" s="214"/>
      <c r="GB12" s="214"/>
      <c r="GC12" s="214"/>
      <c r="GD12" s="214"/>
      <c r="GE12" s="214"/>
      <c r="GF12" s="214"/>
      <c r="GG12" s="214"/>
      <c r="GH12" s="214"/>
      <c r="GI12" s="214"/>
      <c r="GJ12" s="214"/>
      <c r="GK12" s="214"/>
      <c r="GL12" s="214"/>
      <c r="GM12" s="214"/>
      <c r="GN12" s="214"/>
      <c r="GO12" s="214"/>
      <c r="GP12" s="214"/>
      <c r="GQ12" s="214"/>
      <c r="GR12" s="214"/>
      <c r="GS12" s="214"/>
      <c r="GT12" s="214"/>
      <c r="GU12" s="214"/>
      <c r="GV12" s="214"/>
      <c r="GW12" s="214"/>
      <c r="GX12" s="214"/>
      <c r="GY12" s="214"/>
      <c r="GZ12" s="214"/>
      <c r="HA12" s="214"/>
      <c r="HB12" s="214"/>
      <c r="HC12" s="214"/>
      <c r="HD12" s="214"/>
      <c r="HE12" s="214"/>
      <c r="HF12" s="214"/>
      <c r="HG12" s="214"/>
      <c r="HH12" s="214"/>
      <c r="HI12" s="214"/>
      <c r="HJ12" s="214"/>
      <c r="HK12" s="214"/>
      <c r="HL12" s="214"/>
      <c r="HM12" s="214"/>
      <c r="HN12" s="214"/>
      <c r="HO12" s="214"/>
      <c r="HP12" s="214"/>
      <c r="HQ12" s="214"/>
      <c r="HR12" s="214"/>
      <c r="HS12" s="214"/>
      <c r="HT12" s="214"/>
      <c r="HU12" s="214"/>
      <c r="HV12" s="214"/>
      <c r="HW12" s="214"/>
      <c r="HX12" s="214"/>
      <c r="HY12" s="214"/>
      <c r="HZ12" s="214"/>
      <c r="IA12" s="214"/>
      <c r="IB12" s="214"/>
      <c r="IC12" s="214"/>
      <c r="ID12" s="214"/>
      <c r="IE12" s="214"/>
      <c r="IF12" s="214"/>
      <c r="IG12" s="214"/>
      <c r="IH12" s="214"/>
      <c r="II12" s="214"/>
      <c r="IJ12" s="214"/>
      <c r="IK12" s="214"/>
      <c r="IL12" s="214"/>
      <c r="IM12" s="214"/>
      <c r="IN12" s="214"/>
      <c r="IO12" s="214"/>
      <c r="IP12" s="214"/>
      <c r="IQ12" s="214"/>
      <c r="IR12" s="214"/>
      <c r="IS12" s="214"/>
      <c r="IT12" s="214"/>
      <c r="IU12" s="214"/>
      <c r="IV12" s="214"/>
      <c r="IW12" s="214"/>
      <c r="IX12" s="214"/>
      <c r="IY12" s="214"/>
      <c r="IZ12" s="214"/>
      <c r="JA12" s="214"/>
      <c r="JB12" s="214"/>
      <c r="JC12" s="214"/>
      <c r="JD12" s="214"/>
      <c r="JE12" s="214"/>
      <c r="JF12" s="214"/>
      <c r="JG12" s="214"/>
      <c r="JH12" s="214"/>
      <c r="JI12" s="214"/>
      <c r="JJ12" s="214"/>
      <c r="JK12" s="214"/>
      <c r="JL12" s="214"/>
      <c r="JM12" s="214"/>
      <c r="JN12" s="214"/>
      <c r="JO12" s="214"/>
      <c r="JP12" s="214"/>
      <c r="JQ12" s="214"/>
      <c r="JR12" s="214"/>
      <c r="JS12" s="214"/>
      <c r="JT12" s="214"/>
      <c r="JU12" s="214"/>
      <c r="JV12" s="214"/>
      <c r="JW12" s="214"/>
      <c r="JX12" s="214"/>
      <c r="JY12" s="214"/>
      <c r="JZ12" s="214"/>
      <c r="KA12" s="214"/>
      <c r="KB12" s="214"/>
      <c r="KC12" s="214"/>
      <c r="KD12" s="214"/>
      <c r="KE12" s="214"/>
      <c r="KF12" s="214"/>
      <c r="KG12" s="214"/>
      <c r="KH12" s="214"/>
      <c r="KI12" s="214"/>
      <c r="KJ12" s="214"/>
      <c r="KK12" s="214"/>
      <c r="KL12" s="214"/>
      <c r="KM12" s="214"/>
      <c r="KN12" s="214"/>
      <c r="KO12" s="214"/>
      <c r="KP12" s="214"/>
      <c r="KQ12" s="214"/>
      <c r="KR12" s="214"/>
      <c r="KS12" s="214"/>
      <c r="KT12" s="214"/>
      <c r="KU12" s="214"/>
      <c r="KV12" s="214"/>
      <c r="KW12" s="214"/>
      <c r="KX12" s="214"/>
      <c r="KY12" s="214"/>
      <c r="KZ12" s="214"/>
      <c r="LA12" s="214"/>
      <c r="LB12" s="214"/>
      <c r="LC12" s="214"/>
      <c r="LD12" s="214"/>
      <c r="LE12" s="214"/>
      <c r="LF12" s="214"/>
      <c r="LG12" s="214"/>
      <c r="LH12" s="214"/>
      <c r="LI12" s="214"/>
      <c r="LJ12" s="214"/>
      <c r="LK12" s="214"/>
      <c r="LL12" s="214"/>
      <c r="LM12" s="214"/>
      <c r="LN12" s="214"/>
      <c r="LO12" s="214"/>
      <c r="LP12" s="214"/>
      <c r="LQ12" s="214"/>
      <c r="LR12" s="214"/>
      <c r="LS12" s="214"/>
      <c r="LT12" s="214"/>
      <c r="LU12" s="214"/>
      <c r="LV12" s="214"/>
      <c r="LW12" s="214"/>
      <c r="LX12" s="214"/>
      <c r="LY12" s="214"/>
      <c r="LZ12" s="214"/>
      <c r="MA12" s="214"/>
      <c r="MB12" s="214"/>
      <c r="MC12" s="214"/>
    </row>
    <row r="13" spans="1:341" s="50" customFormat="1" ht="56.25" x14ac:dyDescent="0.25">
      <c r="A13" s="199" t="s">
        <v>14</v>
      </c>
      <c r="B13" s="199" t="s">
        <v>15</v>
      </c>
      <c r="C13" s="80" t="s">
        <v>16</v>
      </c>
      <c r="D13" s="80" t="s">
        <v>431</v>
      </c>
      <c r="E13" s="80" t="s">
        <v>432</v>
      </c>
      <c r="F13" s="80" t="s">
        <v>160</v>
      </c>
      <c r="G13" s="81" t="s">
        <v>161</v>
      </c>
      <c r="H13" s="82" t="s">
        <v>17</v>
      </c>
      <c r="I13" s="82" t="s">
        <v>18</v>
      </c>
      <c r="J13" s="82" t="s">
        <v>19</v>
      </c>
      <c r="K13" s="122" t="s">
        <v>20</v>
      </c>
      <c r="L13" s="122" t="s">
        <v>21</v>
      </c>
      <c r="M13" s="122" t="s">
        <v>22</v>
      </c>
      <c r="N13" s="122"/>
      <c r="O13" s="83" t="s">
        <v>23</v>
      </c>
      <c r="P13" s="140"/>
      <c r="Q13" s="140"/>
      <c r="R13" s="140"/>
      <c r="S13" s="140"/>
      <c r="T13" s="140"/>
      <c r="U13" s="140"/>
      <c r="V13" s="140"/>
      <c r="W13" s="140"/>
      <c r="X13" s="140"/>
      <c r="Y13" s="140"/>
      <c r="Z13" s="140"/>
      <c r="AA13" s="140"/>
      <c r="AB13" s="140"/>
      <c r="AC13" s="140"/>
      <c r="AD13" s="140"/>
      <c r="AE13" s="140"/>
      <c r="AF13" s="140"/>
      <c r="AG13" s="140"/>
      <c r="AH13" s="140"/>
      <c r="AI13" s="140"/>
      <c r="AJ13" s="140"/>
      <c r="AK13" s="140"/>
      <c r="AL13" s="140"/>
      <c r="AM13" s="140"/>
      <c r="AN13" s="140"/>
      <c r="AO13" s="140"/>
      <c r="AP13" s="140"/>
      <c r="AQ13" s="140"/>
      <c r="AR13" s="140"/>
      <c r="AS13" s="140"/>
      <c r="AT13" s="140"/>
      <c r="AU13" s="140"/>
      <c r="AV13" s="140"/>
      <c r="AW13" s="140"/>
      <c r="AX13" s="140"/>
      <c r="AY13" s="140"/>
      <c r="AZ13" s="140"/>
      <c r="BA13" s="140"/>
      <c r="BB13" s="140"/>
      <c r="BC13" s="140"/>
      <c r="BD13" s="140"/>
      <c r="BE13" s="140"/>
      <c r="BF13" s="140"/>
      <c r="BG13" s="140"/>
      <c r="BH13" s="140"/>
      <c r="BI13" s="140"/>
      <c r="BJ13" s="140"/>
      <c r="BK13" s="140"/>
      <c r="BL13" s="140"/>
      <c r="BM13" s="140"/>
      <c r="BN13" s="140"/>
      <c r="BO13" s="140"/>
      <c r="BP13" s="140"/>
      <c r="BQ13" s="140"/>
      <c r="BR13" s="140"/>
      <c r="BS13" s="140"/>
      <c r="BT13" s="140"/>
      <c r="BU13" s="140"/>
      <c r="BV13" s="140"/>
      <c r="BW13" s="140"/>
      <c r="BX13" s="140"/>
      <c r="BY13" s="140"/>
      <c r="BZ13" s="140"/>
      <c r="CA13" s="140"/>
      <c r="CB13" s="140"/>
      <c r="CC13" s="140"/>
      <c r="CD13" s="140"/>
      <c r="CE13" s="140"/>
      <c r="CF13" s="140"/>
      <c r="CG13" s="140"/>
      <c r="CH13" s="140"/>
      <c r="CI13" s="140"/>
      <c r="CJ13" s="140"/>
      <c r="CK13" s="140"/>
      <c r="CL13" s="140"/>
      <c r="CM13" s="140"/>
      <c r="CN13" s="140"/>
      <c r="CO13" s="140"/>
      <c r="CP13" s="140"/>
      <c r="CQ13" s="140"/>
      <c r="CR13" s="140"/>
      <c r="CS13" s="140"/>
      <c r="CT13" s="140"/>
      <c r="CU13" s="140"/>
      <c r="CV13" s="140"/>
      <c r="CW13" s="140"/>
      <c r="CX13" s="140"/>
      <c r="CY13" s="140"/>
      <c r="CZ13" s="140"/>
      <c r="DA13" s="140"/>
      <c r="DB13" s="140"/>
      <c r="DC13" s="140"/>
      <c r="DD13" s="140"/>
      <c r="DE13" s="140"/>
      <c r="DF13" s="140"/>
      <c r="DG13" s="140"/>
      <c r="DH13" s="140"/>
      <c r="DI13" s="140"/>
      <c r="DJ13" s="140"/>
      <c r="DK13" s="140"/>
      <c r="DL13" s="140"/>
      <c r="DM13" s="140"/>
      <c r="DN13" s="140"/>
      <c r="DO13" s="140"/>
      <c r="DP13" s="140"/>
      <c r="DQ13" s="140"/>
      <c r="DR13" s="140"/>
      <c r="DS13" s="140"/>
      <c r="DT13" s="140"/>
      <c r="DU13" s="140"/>
      <c r="DV13" s="140"/>
      <c r="DW13" s="140"/>
      <c r="DX13" s="140"/>
      <c r="DY13" s="140"/>
      <c r="DZ13" s="140"/>
      <c r="EA13" s="140"/>
      <c r="EB13" s="140"/>
      <c r="EC13" s="140"/>
      <c r="ED13" s="140"/>
      <c r="EE13" s="140"/>
      <c r="EF13" s="140"/>
      <c r="EG13" s="140"/>
      <c r="EH13" s="140"/>
      <c r="EI13" s="140"/>
      <c r="EJ13" s="140"/>
      <c r="EK13" s="140"/>
      <c r="EL13" s="140"/>
      <c r="EM13" s="140"/>
      <c r="EN13" s="140"/>
      <c r="EO13" s="140"/>
      <c r="EP13" s="140"/>
      <c r="EQ13" s="140"/>
      <c r="ER13" s="140"/>
      <c r="ES13" s="140"/>
      <c r="ET13" s="140"/>
      <c r="EU13" s="140"/>
      <c r="EV13" s="140"/>
      <c r="EW13" s="140"/>
      <c r="EX13" s="140"/>
      <c r="EY13" s="140"/>
      <c r="EZ13" s="140"/>
      <c r="FA13" s="140"/>
      <c r="FB13" s="140"/>
      <c r="FC13" s="140"/>
      <c r="FD13" s="140"/>
      <c r="FE13" s="140"/>
      <c r="FF13" s="140"/>
      <c r="FG13" s="140"/>
      <c r="FH13" s="140"/>
      <c r="FI13" s="140"/>
      <c r="FJ13" s="140"/>
      <c r="FK13" s="140"/>
      <c r="FL13" s="140"/>
      <c r="FM13" s="140"/>
      <c r="FN13" s="140"/>
      <c r="FO13" s="140"/>
      <c r="FP13" s="140"/>
      <c r="FQ13" s="140"/>
      <c r="FR13" s="140"/>
      <c r="FS13" s="140"/>
      <c r="FT13" s="140"/>
      <c r="FU13" s="140"/>
      <c r="FV13" s="140"/>
      <c r="FW13" s="140"/>
      <c r="FX13" s="140"/>
      <c r="FY13" s="140"/>
      <c r="FZ13" s="140"/>
      <c r="GA13" s="140"/>
      <c r="GB13" s="140"/>
      <c r="GC13" s="140"/>
      <c r="GD13" s="140"/>
      <c r="GE13" s="140"/>
      <c r="GF13" s="140"/>
      <c r="GG13" s="140"/>
      <c r="GH13" s="140"/>
      <c r="GI13" s="140"/>
      <c r="GJ13" s="140"/>
      <c r="GK13" s="140"/>
      <c r="GL13" s="140"/>
      <c r="GM13" s="140"/>
      <c r="GN13" s="140"/>
      <c r="GO13" s="140"/>
      <c r="GP13" s="140"/>
      <c r="GQ13" s="140"/>
      <c r="GR13" s="140"/>
      <c r="GS13" s="140"/>
      <c r="GT13" s="140"/>
      <c r="GU13" s="140"/>
      <c r="GV13" s="140"/>
      <c r="GW13" s="140"/>
      <c r="GX13" s="140"/>
      <c r="GY13" s="140"/>
      <c r="GZ13" s="140"/>
      <c r="HA13" s="140"/>
      <c r="HB13" s="140"/>
      <c r="HC13" s="140"/>
      <c r="HD13" s="140"/>
      <c r="HE13" s="140"/>
      <c r="HF13" s="140"/>
      <c r="HG13" s="140"/>
      <c r="HH13" s="140"/>
      <c r="HI13" s="140"/>
      <c r="HJ13" s="140"/>
      <c r="HK13" s="140"/>
      <c r="HL13" s="140"/>
      <c r="HM13" s="140"/>
      <c r="HN13" s="140"/>
      <c r="HO13" s="140"/>
      <c r="HP13" s="140"/>
      <c r="HQ13" s="140"/>
      <c r="HR13" s="140"/>
      <c r="HS13" s="140"/>
      <c r="HT13" s="140"/>
      <c r="HU13" s="140"/>
      <c r="HV13" s="140"/>
      <c r="HW13" s="140"/>
      <c r="HX13" s="140"/>
      <c r="HY13" s="140"/>
      <c r="HZ13" s="140"/>
      <c r="IA13" s="140"/>
      <c r="IB13" s="140"/>
      <c r="IC13" s="140"/>
      <c r="ID13" s="140"/>
      <c r="IE13" s="140"/>
      <c r="IF13" s="140"/>
      <c r="IG13" s="140"/>
      <c r="IH13" s="140"/>
      <c r="II13" s="140"/>
      <c r="IJ13" s="140"/>
      <c r="IK13" s="140"/>
      <c r="IL13" s="140"/>
      <c r="IM13" s="140"/>
      <c r="IN13" s="140"/>
      <c r="IO13" s="140"/>
      <c r="IP13" s="140"/>
      <c r="IQ13" s="140"/>
      <c r="IR13" s="140"/>
      <c r="IS13" s="140"/>
      <c r="IT13" s="140"/>
      <c r="IU13" s="140"/>
      <c r="IV13" s="140"/>
      <c r="IW13" s="140"/>
      <c r="IX13" s="140"/>
      <c r="IY13" s="140"/>
      <c r="IZ13" s="140"/>
      <c r="JA13" s="140"/>
      <c r="JB13" s="140"/>
      <c r="JC13" s="140"/>
      <c r="JD13" s="140"/>
      <c r="JE13" s="140"/>
      <c r="JF13" s="140"/>
      <c r="JG13" s="140"/>
      <c r="JH13" s="140"/>
      <c r="JI13" s="140"/>
      <c r="JJ13" s="140"/>
      <c r="JK13" s="140"/>
      <c r="JL13" s="140"/>
      <c r="JM13" s="140"/>
      <c r="JN13" s="140"/>
      <c r="JO13" s="140"/>
      <c r="JP13" s="140"/>
      <c r="JQ13" s="140"/>
      <c r="JR13" s="140"/>
      <c r="JS13" s="140"/>
      <c r="JT13" s="140"/>
      <c r="JU13" s="140"/>
      <c r="JV13" s="140"/>
      <c r="JW13" s="140"/>
      <c r="JX13" s="140"/>
      <c r="JY13" s="140"/>
      <c r="JZ13" s="140"/>
      <c r="KA13" s="140"/>
      <c r="KB13" s="140"/>
      <c r="KC13" s="140"/>
      <c r="KD13" s="140"/>
      <c r="KE13" s="140"/>
      <c r="KF13" s="140"/>
      <c r="KG13" s="140"/>
      <c r="KH13" s="140"/>
      <c r="KI13" s="140"/>
      <c r="KJ13" s="140"/>
      <c r="KK13" s="140"/>
      <c r="KL13" s="140"/>
      <c r="KM13" s="140"/>
      <c r="KN13" s="140"/>
      <c r="KO13" s="140"/>
      <c r="KP13" s="140"/>
      <c r="KQ13" s="140"/>
      <c r="KR13" s="140"/>
      <c r="KS13" s="140"/>
      <c r="KT13" s="140"/>
      <c r="KU13" s="140"/>
      <c r="KV13" s="140"/>
      <c r="KW13" s="140"/>
      <c r="KX13" s="140"/>
      <c r="KY13" s="140"/>
      <c r="KZ13" s="140"/>
      <c r="LA13" s="140"/>
      <c r="LB13" s="140"/>
      <c r="LC13" s="140"/>
      <c r="LD13" s="140"/>
      <c r="LE13" s="140"/>
      <c r="LF13" s="140"/>
      <c r="LG13" s="140"/>
      <c r="LH13" s="140"/>
      <c r="LI13" s="140"/>
      <c r="LJ13" s="140"/>
      <c r="LK13" s="140"/>
      <c r="LL13" s="140"/>
      <c r="LM13" s="140"/>
      <c r="LN13" s="140"/>
      <c r="LO13" s="140"/>
      <c r="LP13" s="140"/>
      <c r="LQ13" s="140"/>
      <c r="LR13" s="140"/>
      <c r="LS13" s="140"/>
      <c r="LT13" s="140"/>
      <c r="LU13" s="140"/>
      <c r="LV13" s="140"/>
      <c r="LW13" s="140"/>
      <c r="LX13" s="140"/>
      <c r="LY13" s="140"/>
      <c r="LZ13" s="140"/>
      <c r="MA13" s="140"/>
      <c r="MB13" s="140"/>
      <c r="MC13" s="140"/>
    </row>
    <row r="14" spans="1:341" s="6" customFormat="1" ht="48" thickBot="1" x14ac:dyDescent="0.3">
      <c r="A14" s="125" t="str" cm="1">
        <f t="array" ref="A14:N136">_xlfn._xlws.FILTER(Key!$A9:$N133,(COUNTIFS(Key!H4:H5,Key!H9:H133)*COUNTIFS(Key!I4:I5,Key!I9:I133)*COUNTIFS(Key!J4:J5,Key!J9:J133)*COUNTIFS(Key!K4:K5,Key!K9:K133)*COUNTIFS(Key!L4:L5,Key!L9:L133)*COUNTIFS(Key!M4:M5,Key!M9:M133))&gt;0,"")</f>
        <v>Chapter 1: Introduction</v>
      </c>
      <c r="B14" s="84">
        <v>0</v>
      </c>
      <c r="C14" s="84">
        <v>0</v>
      </c>
      <c r="D14" s="84">
        <v>0</v>
      </c>
      <c r="E14" s="84">
        <v>0</v>
      </c>
      <c r="F14" s="84">
        <v>0</v>
      </c>
      <c r="G14" s="84">
        <v>0</v>
      </c>
      <c r="H14" s="84" t="str">
        <v>Y</v>
      </c>
      <c r="I14" s="84" t="str">
        <v>Y</v>
      </c>
      <c r="J14" s="84" t="str">
        <v>Y</v>
      </c>
      <c r="K14" s="84" t="str">
        <v>Y</v>
      </c>
      <c r="L14" s="84" t="str">
        <v>Y</v>
      </c>
      <c r="M14" s="84" t="str">
        <v>Y</v>
      </c>
      <c r="N14" s="84" t="str">
        <v>Y
Y
Y</v>
      </c>
      <c r="O14" s="85"/>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c r="BP14" s="141"/>
      <c r="BQ14" s="141"/>
      <c r="BR14" s="141"/>
      <c r="BS14" s="141"/>
      <c r="BT14" s="141"/>
      <c r="BU14" s="141"/>
      <c r="BV14" s="141"/>
      <c r="BW14" s="141"/>
      <c r="BX14" s="141"/>
      <c r="BY14" s="141"/>
      <c r="BZ14" s="141"/>
      <c r="CA14" s="141"/>
      <c r="CB14" s="141"/>
      <c r="CC14" s="141"/>
      <c r="CD14" s="141"/>
      <c r="CE14" s="141"/>
      <c r="CF14" s="141"/>
      <c r="CG14" s="141"/>
      <c r="CH14" s="141"/>
      <c r="CI14" s="141"/>
      <c r="CJ14" s="141"/>
      <c r="CK14" s="141"/>
      <c r="CL14" s="141"/>
      <c r="CM14" s="141"/>
      <c r="CN14" s="141"/>
      <c r="CO14" s="141"/>
      <c r="CP14" s="141"/>
      <c r="CQ14" s="141"/>
      <c r="CR14" s="141"/>
      <c r="CS14" s="141"/>
      <c r="CT14" s="141"/>
      <c r="CU14" s="141"/>
      <c r="CV14" s="141"/>
      <c r="CW14" s="141"/>
      <c r="CX14" s="141"/>
      <c r="CY14" s="141"/>
      <c r="CZ14" s="141"/>
      <c r="DA14" s="141"/>
      <c r="DB14" s="141"/>
      <c r="DC14" s="141"/>
      <c r="DD14" s="141"/>
      <c r="DE14" s="141"/>
      <c r="DF14" s="141"/>
      <c r="DG14" s="141"/>
      <c r="DH14" s="141"/>
      <c r="DI14" s="141"/>
      <c r="DJ14" s="141"/>
      <c r="DK14" s="141"/>
      <c r="DL14" s="141"/>
      <c r="DM14" s="141"/>
      <c r="DN14" s="141"/>
      <c r="DO14" s="141"/>
      <c r="DP14" s="141"/>
      <c r="DQ14" s="141"/>
      <c r="DR14" s="141"/>
      <c r="DS14" s="141"/>
      <c r="DT14" s="141"/>
      <c r="DU14" s="141"/>
      <c r="DV14" s="141"/>
      <c r="DW14" s="141"/>
      <c r="DX14" s="141"/>
      <c r="DY14" s="141"/>
      <c r="DZ14" s="141"/>
      <c r="EA14" s="141"/>
      <c r="EB14" s="141"/>
      <c r="EC14" s="141"/>
      <c r="ED14" s="141"/>
      <c r="EE14" s="141"/>
      <c r="EF14" s="141"/>
      <c r="EG14" s="141"/>
      <c r="EH14" s="141"/>
      <c r="EI14" s="141"/>
      <c r="EJ14" s="141"/>
      <c r="EK14" s="141"/>
      <c r="EL14" s="141"/>
      <c r="EM14" s="141"/>
      <c r="EN14" s="141"/>
      <c r="EO14" s="141"/>
      <c r="EP14" s="141"/>
      <c r="EQ14" s="141"/>
      <c r="ER14" s="141"/>
      <c r="ES14" s="141"/>
      <c r="ET14" s="141"/>
      <c r="EU14" s="141"/>
      <c r="EV14" s="141"/>
      <c r="EW14" s="141"/>
      <c r="EX14" s="141"/>
      <c r="EY14" s="141"/>
      <c r="EZ14" s="141"/>
      <c r="FA14" s="141"/>
      <c r="FB14" s="141"/>
      <c r="FC14" s="141"/>
      <c r="FD14" s="141"/>
      <c r="FE14" s="141"/>
      <c r="FF14" s="141"/>
      <c r="FG14" s="141"/>
      <c r="FH14" s="141"/>
      <c r="FI14" s="141"/>
      <c r="FJ14" s="141"/>
      <c r="FK14" s="141"/>
      <c r="FL14" s="141"/>
      <c r="FM14" s="141"/>
      <c r="FN14" s="141"/>
      <c r="FO14" s="141"/>
      <c r="FP14" s="141"/>
      <c r="FQ14" s="141"/>
      <c r="FR14" s="141"/>
      <c r="FS14" s="141"/>
      <c r="FT14" s="141"/>
      <c r="FU14" s="141"/>
      <c r="FV14" s="141"/>
      <c r="FW14" s="141"/>
      <c r="FX14" s="141"/>
      <c r="FY14" s="141"/>
      <c r="FZ14" s="141"/>
      <c r="GA14" s="141"/>
      <c r="GB14" s="141"/>
      <c r="GC14" s="141"/>
      <c r="GD14" s="141"/>
      <c r="GE14" s="141"/>
      <c r="GF14" s="141"/>
      <c r="GG14" s="141"/>
      <c r="GH14" s="141"/>
      <c r="GI14" s="141"/>
      <c r="GJ14" s="141"/>
      <c r="GK14" s="141"/>
      <c r="GL14" s="141"/>
      <c r="GM14" s="141"/>
      <c r="GN14" s="141"/>
      <c r="GO14" s="141"/>
      <c r="GP14" s="141"/>
      <c r="GQ14" s="141"/>
      <c r="GR14" s="141"/>
      <c r="GS14" s="141"/>
      <c r="GT14" s="141"/>
      <c r="GU14" s="141"/>
      <c r="GV14" s="141"/>
      <c r="GW14" s="141"/>
      <c r="GX14" s="141"/>
      <c r="GY14" s="141"/>
      <c r="GZ14" s="141"/>
      <c r="HA14" s="141"/>
      <c r="HB14" s="141"/>
      <c r="HC14" s="141"/>
      <c r="HD14" s="141"/>
      <c r="HE14" s="141"/>
      <c r="HF14" s="141"/>
      <c r="HG14" s="141"/>
      <c r="HH14" s="141"/>
      <c r="HI14" s="141"/>
      <c r="HJ14" s="141"/>
      <c r="HK14" s="141"/>
      <c r="HL14" s="141"/>
      <c r="HM14" s="141"/>
      <c r="HN14" s="141"/>
      <c r="HO14" s="141"/>
      <c r="HP14" s="141"/>
      <c r="HQ14" s="141"/>
      <c r="HR14" s="141"/>
      <c r="HS14" s="141"/>
      <c r="HT14" s="141"/>
      <c r="HU14" s="141"/>
      <c r="HV14" s="141"/>
      <c r="HW14" s="141"/>
      <c r="HX14" s="141"/>
      <c r="HY14" s="141"/>
      <c r="HZ14" s="141"/>
      <c r="IA14" s="141"/>
      <c r="IB14" s="141"/>
      <c r="IC14" s="141"/>
      <c r="ID14" s="141"/>
      <c r="IE14" s="141"/>
      <c r="IF14" s="141"/>
      <c r="IG14" s="141"/>
      <c r="IH14" s="141"/>
      <c r="II14" s="141"/>
      <c r="IJ14" s="141"/>
      <c r="IK14" s="141"/>
      <c r="IL14" s="141"/>
      <c r="IM14" s="141"/>
      <c r="IN14" s="141"/>
      <c r="IO14" s="141"/>
      <c r="IP14" s="141"/>
      <c r="IQ14" s="141"/>
      <c r="IR14" s="141"/>
      <c r="IS14" s="141"/>
      <c r="IT14" s="141"/>
      <c r="IU14" s="141"/>
      <c r="IV14" s="141"/>
      <c r="IW14" s="141"/>
      <c r="IX14" s="141"/>
      <c r="IY14" s="141"/>
      <c r="IZ14" s="141"/>
      <c r="JA14" s="141"/>
      <c r="JB14" s="141"/>
      <c r="JC14" s="141"/>
      <c r="JD14" s="141"/>
      <c r="JE14" s="141"/>
      <c r="JF14" s="141"/>
      <c r="JG14" s="141"/>
      <c r="JH14" s="141"/>
      <c r="JI14" s="141"/>
      <c r="JJ14" s="141"/>
      <c r="JK14" s="141"/>
      <c r="JL14" s="141"/>
      <c r="JM14" s="141"/>
      <c r="JN14" s="141"/>
      <c r="JO14" s="141"/>
      <c r="JP14" s="141"/>
      <c r="JQ14" s="141"/>
      <c r="JR14" s="141"/>
      <c r="JS14" s="141"/>
      <c r="JT14" s="141"/>
      <c r="JU14" s="141"/>
      <c r="JV14" s="141"/>
      <c r="JW14" s="141"/>
      <c r="JX14" s="141"/>
      <c r="JY14" s="141"/>
      <c r="JZ14" s="141"/>
      <c r="KA14" s="141"/>
      <c r="KB14" s="141"/>
      <c r="KC14" s="141"/>
      <c r="KD14" s="141"/>
      <c r="KE14" s="141"/>
      <c r="KF14" s="141"/>
      <c r="KG14" s="141"/>
      <c r="KH14" s="141"/>
      <c r="KI14" s="141"/>
      <c r="KJ14" s="141"/>
      <c r="KK14" s="141"/>
      <c r="KL14" s="141"/>
      <c r="KM14" s="141"/>
      <c r="KN14" s="141"/>
      <c r="KO14" s="141"/>
      <c r="KP14" s="141"/>
      <c r="KQ14" s="141"/>
      <c r="KR14" s="141"/>
      <c r="KS14" s="141"/>
      <c r="KT14" s="141"/>
      <c r="KU14" s="141"/>
      <c r="KV14" s="141"/>
      <c r="KW14" s="141"/>
      <c r="KX14" s="141"/>
      <c r="KY14" s="141"/>
      <c r="KZ14" s="141"/>
      <c r="LA14" s="141"/>
      <c r="LB14" s="141"/>
      <c r="LC14" s="141"/>
      <c r="LD14" s="141"/>
      <c r="LE14" s="141"/>
      <c r="LF14" s="141"/>
      <c r="LG14" s="141"/>
      <c r="LH14" s="141"/>
      <c r="LI14" s="141"/>
      <c r="LJ14" s="141"/>
      <c r="LK14" s="141"/>
      <c r="LL14" s="141"/>
      <c r="LM14" s="141"/>
      <c r="LN14" s="141"/>
      <c r="LO14" s="141"/>
      <c r="LP14" s="141"/>
      <c r="LQ14" s="141"/>
      <c r="LR14" s="141"/>
      <c r="LS14" s="141"/>
      <c r="LT14" s="141"/>
      <c r="LU14" s="141"/>
      <c r="LV14" s="141"/>
      <c r="LW14" s="141"/>
      <c r="LX14" s="141"/>
      <c r="LY14" s="141"/>
      <c r="LZ14" s="141"/>
      <c r="MA14" s="141"/>
      <c r="MB14" s="141"/>
      <c r="MC14" s="141"/>
    </row>
    <row r="15" spans="1:341" s="6" customFormat="1" ht="48" thickBot="1" x14ac:dyDescent="0.3">
      <c r="A15" s="126" t="str">
        <v>Chapter 2: Sustainability Performance Schedule</v>
      </c>
      <c r="B15" s="86">
        <v>0</v>
      </c>
      <c r="C15" s="86">
        <v>0</v>
      </c>
      <c r="D15" s="86">
        <v>0</v>
      </c>
      <c r="E15" s="86">
        <v>0</v>
      </c>
      <c r="F15" s="86">
        <v>0</v>
      </c>
      <c r="G15" s="112">
        <v>0</v>
      </c>
      <c r="H15" s="112" t="str">
        <v>Y</v>
      </c>
      <c r="I15" s="112" t="str">
        <v>Y</v>
      </c>
      <c r="J15" s="112" t="str">
        <v>Y</v>
      </c>
      <c r="K15" s="112" t="str">
        <v>Y</v>
      </c>
      <c r="L15" s="112" t="str">
        <v>Y</v>
      </c>
      <c r="M15" s="112" t="str">
        <v>Y</v>
      </c>
      <c r="N15" s="112" t="str">
        <v>Y
Y
Y</v>
      </c>
      <c r="O15" s="112"/>
      <c r="P15" s="141"/>
      <c r="Q15" s="141"/>
      <c r="R15" s="141"/>
      <c r="S15" s="141"/>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c r="BI15" s="141"/>
      <c r="BJ15" s="141"/>
      <c r="BK15" s="141"/>
      <c r="BL15" s="141"/>
      <c r="BM15" s="141"/>
      <c r="BN15" s="141"/>
      <c r="BO15" s="141"/>
      <c r="BP15" s="141"/>
      <c r="BQ15" s="141"/>
      <c r="BR15" s="141"/>
      <c r="BS15" s="141"/>
      <c r="BT15" s="141"/>
      <c r="BU15" s="141"/>
      <c r="BV15" s="141"/>
      <c r="BW15" s="141"/>
      <c r="BX15" s="141"/>
      <c r="BY15" s="141"/>
      <c r="BZ15" s="141"/>
      <c r="CA15" s="141"/>
      <c r="CB15" s="141"/>
      <c r="CC15" s="141"/>
      <c r="CD15" s="141"/>
      <c r="CE15" s="141"/>
      <c r="CF15" s="141"/>
      <c r="CG15" s="141"/>
      <c r="CH15" s="141"/>
      <c r="CI15" s="141"/>
      <c r="CJ15" s="141"/>
      <c r="CK15" s="141"/>
      <c r="CL15" s="141"/>
      <c r="CM15" s="141"/>
      <c r="CN15" s="141"/>
      <c r="CO15" s="141"/>
      <c r="CP15" s="141"/>
      <c r="CQ15" s="141"/>
      <c r="CR15" s="141"/>
      <c r="CS15" s="141"/>
      <c r="CT15" s="141"/>
      <c r="CU15" s="141"/>
      <c r="CV15" s="141"/>
      <c r="CW15" s="141"/>
      <c r="CX15" s="141"/>
      <c r="CY15" s="141"/>
      <c r="CZ15" s="141"/>
      <c r="DA15" s="141"/>
      <c r="DB15" s="141"/>
      <c r="DC15" s="141"/>
      <c r="DD15" s="141"/>
      <c r="DE15" s="141"/>
      <c r="DF15" s="141"/>
      <c r="DG15" s="141"/>
      <c r="DH15" s="141"/>
      <c r="DI15" s="141"/>
      <c r="DJ15" s="141"/>
      <c r="DK15" s="141"/>
      <c r="DL15" s="141"/>
      <c r="DM15" s="141"/>
      <c r="DN15" s="141"/>
      <c r="DO15" s="141"/>
      <c r="DP15" s="141"/>
      <c r="DQ15" s="141"/>
      <c r="DR15" s="141"/>
      <c r="DS15" s="141"/>
      <c r="DT15" s="141"/>
      <c r="DU15" s="141"/>
      <c r="DV15" s="141"/>
      <c r="DW15" s="141"/>
      <c r="DX15" s="141"/>
      <c r="DY15" s="141"/>
      <c r="DZ15" s="141"/>
      <c r="EA15" s="141"/>
      <c r="EB15" s="141"/>
      <c r="EC15" s="141"/>
      <c r="ED15" s="141"/>
      <c r="EE15" s="141"/>
      <c r="EF15" s="141"/>
      <c r="EG15" s="141"/>
      <c r="EH15" s="141"/>
      <c r="EI15" s="141"/>
      <c r="EJ15" s="141"/>
      <c r="EK15" s="141"/>
      <c r="EL15" s="141"/>
      <c r="EM15" s="141"/>
      <c r="EN15" s="141"/>
      <c r="EO15" s="141"/>
      <c r="EP15" s="141"/>
      <c r="EQ15" s="141"/>
      <c r="ER15" s="141"/>
      <c r="ES15" s="141"/>
      <c r="ET15" s="141"/>
      <c r="EU15" s="141"/>
      <c r="EV15" s="141"/>
      <c r="EW15" s="141"/>
      <c r="EX15" s="141"/>
      <c r="EY15" s="141"/>
      <c r="EZ15" s="141"/>
      <c r="FA15" s="141"/>
      <c r="FB15" s="141"/>
      <c r="FC15" s="141"/>
      <c r="FD15" s="141"/>
      <c r="FE15" s="141"/>
      <c r="FF15" s="141"/>
      <c r="FG15" s="141"/>
      <c r="FH15" s="141"/>
      <c r="FI15" s="141"/>
      <c r="FJ15" s="141"/>
      <c r="FK15" s="141"/>
      <c r="FL15" s="141"/>
      <c r="FM15" s="141"/>
      <c r="FN15" s="141"/>
      <c r="FO15" s="141"/>
      <c r="FP15" s="141"/>
      <c r="FQ15" s="141"/>
      <c r="FR15" s="141"/>
      <c r="FS15" s="141"/>
      <c r="FT15" s="141"/>
      <c r="FU15" s="141"/>
      <c r="FV15" s="141"/>
      <c r="FW15" s="141"/>
      <c r="FX15" s="141"/>
      <c r="FY15" s="141"/>
      <c r="FZ15" s="141"/>
      <c r="GA15" s="141"/>
      <c r="GB15" s="141"/>
      <c r="GC15" s="141"/>
      <c r="GD15" s="141"/>
      <c r="GE15" s="141"/>
      <c r="GF15" s="141"/>
      <c r="GG15" s="141"/>
      <c r="GH15" s="141"/>
      <c r="GI15" s="141"/>
      <c r="GJ15" s="141"/>
      <c r="GK15" s="141"/>
      <c r="GL15" s="141"/>
      <c r="GM15" s="141"/>
      <c r="GN15" s="141"/>
      <c r="GO15" s="141"/>
      <c r="GP15" s="141"/>
      <c r="GQ15" s="141"/>
      <c r="GR15" s="141"/>
      <c r="GS15" s="141"/>
      <c r="GT15" s="141"/>
      <c r="GU15" s="141"/>
      <c r="GV15" s="141"/>
      <c r="GW15" s="141"/>
      <c r="GX15" s="141"/>
      <c r="GY15" s="141"/>
      <c r="GZ15" s="141"/>
      <c r="HA15" s="141"/>
      <c r="HB15" s="141"/>
      <c r="HC15" s="141"/>
      <c r="HD15" s="141"/>
      <c r="HE15" s="141"/>
      <c r="HF15" s="141"/>
      <c r="HG15" s="141"/>
      <c r="HH15" s="141"/>
      <c r="HI15" s="141"/>
      <c r="HJ15" s="141"/>
      <c r="HK15" s="141"/>
      <c r="HL15" s="141"/>
      <c r="HM15" s="141"/>
      <c r="HN15" s="141"/>
      <c r="HO15" s="141"/>
      <c r="HP15" s="141"/>
      <c r="HQ15" s="141"/>
      <c r="HR15" s="141"/>
      <c r="HS15" s="141"/>
      <c r="HT15" s="141"/>
      <c r="HU15" s="141"/>
      <c r="HV15" s="141"/>
      <c r="HW15" s="141"/>
      <c r="HX15" s="141"/>
      <c r="HY15" s="141"/>
      <c r="HZ15" s="141"/>
      <c r="IA15" s="141"/>
      <c r="IB15" s="141"/>
      <c r="IC15" s="141"/>
      <c r="ID15" s="141"/>
      <c r="IE15" s="141"/>
      <c r="IF15" s="141"/>
      <c r="IG15" s="141"/>
      <c r="IH15" s="141"/>
      <c r="II15" s="141"/>
      <c r="IJ15" s="141"/>
      <c r="IK15" s="141"/>
      <c r="IL15" s="141"/>
      <c r="IM15" s="141"/>
      <c r="IN15" s="141"/>
      <c r="IO15" s="141"/>
      <c r="IP15" s="141"/>
      <c r="IQ15" s="141"/>
      <c r="IR15" s="141"/>
      <c r="IS15" s="141"/>
      <c r="IT15" s="141"/>
      <c r="IU15" s="141"/>
      <c r="IV15" s="141"/>
      <c r="IW15" s="141"/>
      <c r="IX15" s="141"/>
      <c r="IY15" s="141"/>
      <c r="IZ15" s="141"/>
      <c r="JA15" s="141"/>
      <c r="JB15" s="141"/>
      <c r="JC15" s="141"/>
      <c r="JD15" s="141"/>
      <c r="JE15" s="141"/>
      <c r="JF15" s="141"/>
      <c r="JG15" s="141"/>
      <c r="JH15" s="141"/>
      <c r="JI15" s="141"/>
      <c r="JJ15" s="141"/>
      <c r="JK15" s="141"/>
      <c r="JL15" s="141"/>
      <c r="JM15" s="141"/>
      <c r="JN15" s="141"/>
      <c r="JO15" s="141"/>
      <c r="JP15" s="141"/>
      <c r="JQ15" s="141"/>
      <c r="JR15" s="141"/>
      <c r="JS15" s="141"/>
      <c r="JT15" s="141"/>
      <c r="JU15" s="141"/>
      <c r="JV15" s="141"/>
      <c r="JW15" s="141"/>
      <c r="JX15" s="141"/>
      <c r="JY15" s="141"/>
      <c r="JZ15" s="141"/>
      <c r="KA15" s="141"/>
      <c r="KB15" s="141"/>
      <c r="KC15" s="141"/>
      <c r="KD15" s="141"/>
      <c r="KE15" s="141"/>
      <c r="KF15" s="141"/>
      <c r="KG15" s="141"/>
      <c r="KH15" s="141"/>
      <c r="KI15" s="141"/>
      <c r="KJ15" s="141"/>
      <c r="KK15" s="141"/>
      <c r="KL15" s="141"/>
      <c r="KM15" s="141"/>
      <c r="KN15" s="141"/>
      <c r="KO15" s="141"/>
      <c r="KP15" s="141"/>
      <c r="KQ15" s="141"/>
      <c r="KR15" s="141"/>
      <c r="KS15" s="141"/>
      <c r="KT15" s="141"/>
      <c r="KU15" s="141"/>
      <c r="KV15" s="141"/>
      <c r="KW15" s="141"/>
      <c r="KX15" s="141"/>
      <c r="KY15" s="141"/>
      <c r="KZ15" s="141"/>
      <c r="LA15" s="141"/>
      <c r="LB15" s="141"/>
      <c r="LC15" s="141"/>
      <c r="LD15" s="141"/>
      <c r="LE15" s="141"/>
      <c r="LF15" s="141"/>
      <c r="LG15" s="141"/>
      <c r="LH15" s="141"/>
      <c r="LI15" s="141"/>
      <c r="LJ15" s="141"/>
      <c r="LK15" s="141"/>
      <c r="LL15" s="141"/>
      <c r="LM15" s="141"/>
      <c r="LN15" s="141"/>
      <c r="LO15" s="141"/>
      <c r="LP15" s="141"/>
      <c r="LQ15" s="141"/>
      <c r="LR15" s="141"/>
      <c r="LS15" s="141"/>
      <c r="LT15" s="141"/>
      <c r="LU15" s="141"/>
      <c r="LV15" s="141"/>
      <c r="LW15" s="141"/>
      <c r="LX15" s="141"/>
      <c r="LY15" s="141"/>
      <c r="LZ15" s="141"/>
      <c r="MA15" s="141"/>
      <c r="MB15" s="141"/>
      <c r="MC15" s="141"/>
    </row>
    <row r="16" spans="1:341" s="6" customFormat="1" ht="48" thickBot="1" x14ac:dyDescent="0.3">
      <c r="A16" s="127" t="str">
        <v>Chapter 3: Site</v>
      </c>
      <c r="B16" s="118">
        <v>0</v>
      </c>
      <c r="C16" s="118">
        <v>0</v>
      </c>
      <c r="D16" s="118">
        <v>0</v>
      </c>
      <c r="E16" s="118">
        <v>0</v>
      </c>
      <c r="F16" s="84">
        <v>0</v>
      </c>
      <c r="G16" s="117">
        <v>0</v>
      </c>
      <c r="H16" s="114" t="str">
        <v>Y</v>
      </c>
      <c r="I16" s="114" t="str">
        <v>Y</v>
      </c>
      <c r="J16" s="114" t="str">
        <v>Y</v>
      </c>
      <c r="K16" s="114" t="str">
        <v>Y</v>
      </c>
      <c r="L16" s="114" t="str">
        <v>Y</v>
      </c>
      <c r="M16" s="114" t="str">
        <v>Y</v>
      </c>
      <c r="N16" s="114" t="str">
        <v>Y
Y
Y</v>
      </c>
      <c r="O16" s="116"/>
      <c r="P16" s="141"/>
      <c r="Q16" s="141"/>
      <c r="R16" s="141"/>
      <c r="S16" s="141"/>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1"/>
      <c r="BB16" s="141"/>
      <c r="BC16" s="141"/>
      <c r="BD16" s="141"/>
      <c r="BE16" s="141"/>
      <c r="BF16" s="141"/>
      <c r="BG16" s="141"/>
      <c r="BH16" s="141"/>
      <c r="BI16" s="141"/>
      <c r="BJ16" s="141"/>
      <c r="BK16" s="141"/>
      <c r="BL16" s="141"/>
      <c r="BM16" s="141"/>
      <c r="BN16" s="141"/>
      <c r="BO16" s="141"/>
      <c r="BP16" s="141"/>
      <c r="BQ16" s="141"/>
      <c r="BR16" s="141"/>
      <c r="BS16" s="141"/>
      <c r="BT16" s="141"/>
      <c r="BU16" s="141"/>
      <c r="BV16" s="141"/>
      <c r="BW16" s="141"/>
      <c r="BX16" s="141"/>
      <c r="BY16" s="141"/>
      <c r="BZ16" s="141"/>
      <c r="CA16" s="141"/>
      <c r="CB16" s="141"/>
      <c r="CC16" s="141"/>
      <c r="CD16" s="141"/>
      <c r="CE16" s="141"/>
      <c r="CF16" s="141"/>
      <c r="CG16" s="141"/>
      <c r="CH16" s="141"/>
      <c r="CI16" s="141"/>
      <c r="CJ16" s="141"/>
      <c r="CK16" s="141"/>
      <c r="CL16" s="141"/>
      <c r="CM16" s="141"/>
      <c r="CN16" s="141"/>
      <c r="CO16" s="141"/>
      <c r="CP16" s="141"/>
      <c r="CQ16" s="141"/>
      <c r="CR16" s="141"/>
      <c r="CS16" s="141"/>
      <c r="CT16" s="141"/>
      <c r="CU16" s="141"/>
      <c r="CV16" s="141"/>
      <c r="CW16" s="141"/>
      <c r="CX16" s="141"/>
      <c r="CY16" s="141"/>
      <c r="CZ16" s="141"/>
      <c r="DA16" s="141"/>
      <c r="DB16" s="141"/>
      <c r="DC16" s="141"/>
      <c r="DD16" s="141"/>
      <c r="DE16" s="141"/>
      <c r="DF16" s="141"/>
      <c r="DG16" s="141"/>
      <c r="DH16" s="141"/>
      <c r="DI16" s="141"/>
      <c r="DJ16" s="141"/>
      <c r="DK16" s="141"/>
      <c r="DL16" s="141"/>
      <c r="DM16" s="141"/>
      <c r="DN16" s="141"/>
      <c r="DO16" s="141"/>
      <c r="DP16" s="141"/>
      <c r="DQ16" s="141"/>
      <c r="DR16" s="141"/>
      <c r="DS16" s="141"/>
      <c r="DT16" s="141"/>
      <c r="DU16" s="141"/>
      <c r="DV16" s="141"/>
      <c r="DW16" s="141"/>
      <c r="DX16" s="141"/>
      <c r="DY16" s="141"/>
      <c r="DZ16" s="141"/>
      <c r="EA16" s="141"/>
      <c r="EB16" s="141"/>
      <c r="EC16" s="141"/>
      <c r="ED16" s="141"/>
      <c r="EE16" s="141"/>
      <c r="EF16" s="141"/>
      <c r="EG16" s="141"/>
      <c r="EH16" s="141"/>
      <c r="EI16" s="141"/>
      <c r="EJ16" s="141"/>
      <c r="EK16" s="141"/>
      <c r="EL16" s="141"/>
      <c r="EM16" s="141"/>
      <c r="EN16" s="141"/>
      <c r="EO16" s="141"/>
      <c r="EP16" s="141"/>
      <c r="EQ16" s="141"/>
      <c r="ER16" s="141"/>
      <c r="ES16" s="141"/>
      <c r="ET16" s="141"/>
      <c r="EU16" s="141"/>
      <c r="EV16" s="141"/>
      <c r="EW16" s="141"/>
      <c r="EX16" s="141"/>
      <c r="EY16" s="141"/>
      <c r="EZ16" s="141"/>
      <c r="FA16" s="141"/>
      <c r="FB16" s="141"/>
      <c r="FC16" s="141"/>
      <c r="FD16" s="141"/>
      <c r="FE16" s="141"/>
      <c r="FF16" s="141"/>
      <c r="FG16" s="141"/>
      <c r="FH16" s="141"/>
      <c r="FI16" s="141"/>
      <c r="FJ16" s="141"/>
      <c r="FK16" s="141"/>
      <c r="FL16" s="141"/>
      <c r="FM16" s="141"/>
      <c r="FN16" s="141"/>
      <c r="FO16" s="141"/>
      <c r="FP16" s="141"/>
      <c r="FQ16" s="141"/>
      <c r="FR16" s="141"/>
      <c r="FS16" s="141"/>
      <c r="FT16" s="141"/>
      <c r="FU16" s="141"/>
      <c r="FV16" s="141"/>
      <c r="FW16" s="141"/>
      <c r="FX16" s="141"/>
      <c r="FY16" s="141"/>
      <c r="FZ16" s="141"/>
      <c r="GA16" s="141"/>
      <c r="GB16" s="141"/>
      <c r="GC16" s="141"/>
      <c r="GD16" s="141"/>
      <c r="GE16" s="141"/>
      <c r="GF16" s="141"/>
      <c r="GG16" s="141"/>
      <c r="GH16" s="141"/>
      <c r="GI16" s="141"/>
      <c r="GJ16" s="141"/>
      <c r="GK16" s="141"/>
      <c r="GL16" s="141"/>
      <c r="GM16" s="141"/>
      <c r="GN16" s="141"/>
      <c r="GO16" s="141"/>
      <c r="GP16" s="141"/>
      <c r="GQ16" s="141"/>
      <c r="GR16" s="141"/>
      <c r="GS16" s="141"/>
      <c r="GT16" s="141"/>
      <c r="GU16" s="141"/>
      <c r="GV16" s="141"/>
      <c r="GW16" s="141"/>
      <c r="GX16" s="141"/>
      <c r="GY16" s="141"/>
      <c r="GZ16" s="141"/>
      <c r="HA16" s="141"/>
      <c r="HB16" s="141"/>
      <c r="HC16" s="141"/>
      <c r="HD16" s="141"/>
      <c r="HE16" s="141"/>
      <c r="HF16" s="141"/>
      <c r="HG16" s="141"/>
      <c r="HH16" s="141"/>
      <c r="HI16" s="141"/>
      <c r="HJ16" s="141"/>
      <c r="HK16" s="141"/>
      <c r="HL16" s="141"/>
      <c r="HM16" s="141"/>
      <c r="HN16" s="141"/>
      <c r="HO16" s="141"/>
      <c r="HP16" s="141"/>
      <c r="HQ16" s="141"/>
      <c r="HR16" s="141"/>
      <c r="HS16" s="141"/>
      <c r="HT16" s="141"/>
      <c r="HU16" s="141"/>
      <c r="HV16" s="141"/>
      <c r="HW16" s="141"/>
      <c r="HX16" s="141"/>
      <c r="HY16" s="141"/>
      <c r="HZ16" s="141"/>
      <c r="IA16" s="141"/>
      <c r="IB16" s="141"/>
      <c r="IC16" s="141"/>
      <c r="ID16" s="141"/>
      <c r="IE16" s="141"/>
      <c r="IF16" s="141"/>
      <c r="IG16" s="141"/>
      <c r="IH16" s="141"/>
      <c r="II16" s="141"/>
      <c r="IJ16" s="141"/>
      <c r="IK16" s="141"/>
      <c r="IL16" s="141"/>
      <c r="IM16" s="141"/>
      <c r="IN16" s="141"/>
      <c r="IO16" s="141"/>
      <c r="IP16" s="141"/>
      <c r="IQ16" s="141"/>
      <c r="IR16" s="141"/>
      <c r="IS16" s="141"/>
      <c r="IT16" s="141"/>
      <c r="IU16" s="141"/>
      <c r="IV16" s="141"/>
      <c r="IW16" s="141"/>
      <c r="IX16" s="141"/>
      <c r="IY16" s="141"/>
      <c r="IZ16" s="141"/>
      <c r="JA16" s="141"/>
      <c r="JB16" s="141"/>
      <c r="JC16" s="141"/>
      <c r="JD16" s="141"/>
      <c r="JE16" s="141"/>
      <c r="JF16" s="141"/>
      <c r="JG16" s="141"/>
      <c r="JH16" s="141"/>
      <c r="JI16" s="141"/>
      <c r="JJ16" s="141"/>
      <c r="JK16" s="141"/>
      <c r="JL16" s="141"/>
      <c r="JM16" s="141"/>
      <c r="JN16" s="141"/>
      <c r="JO16" s="141"/>
      <c r="JP16" s="141"/>
      <c r="JQ16" s="141"/>
      <c r="JR16" s="141"/>
      <c r="JS16" s="141"/>
      <c r="JT16" s="141"/>
      <c r="JU16" s="141"/>
      <c r="JV16" s="141"/>
      <c r="JW16" s="141"/>
      <c r="JX16" s="141"/>
      <c r="JY16" s="141"/>
      <c r="JZ16" s="141"/>
      <c r="KA16" s="141"/>
      <c r="KB16" s="141"/>
      <c r="KC16" s="141"/>
      <c r="KD16" s="141"/>
      <c r="KE16" s="141"/>
      <c r="KF16" s="141"/>
      <c r="KG16" s="141"/>
      <c r="KH16" s="141"/>
      <c r="KI16" s="141"/>
      <c r="KJ16" s="141"/>
      <c r="KK16" s="141"/>
      <c r="KL16" s="141"/>
      <c r="KM16" s="141"/>
      <c r="KN16" s="141"/>
      <c r="KO16" s="141"/>
      <c r="KP16" s="141"/>
      <c r="KQ16" s="141"/>
      <c r="KR16" s="141"/>
      <c r="KS16" s="141"/>
      <c r="KT16" s="141"/>
      <c r="KU16" s="141"/>
      <c r="KV16" s="141"/>
      <c r="KW16" s="141"/>
      <c r="KX16" s="141"/>
      <c r="KY16" s="141"/>
      <c r="KZ16" s="141"/>
      <c r="LA16" s="141"/>
      <c r="LB16" s="141"/>
      <c r="LC16" s="141"/>
      <c r="LD16" s="141"/>
      <c r="LE16" s="141"/>
      <c r="LF16" s="141"/>
      <c r="LG16" s="141"/>
      <c r="LH16" s="141"/>
      <c r="LI16" s="141"/>
      <c r="LJ16" s="141"/>
      <c r="LK16" s="141"/>
      <c r="LL16" s="141"/>
      <c r="LM16" s="141"/>
      <c r="LN16" s="141"/>
      <c r="LO16" s="141"/>
      <c r="LP16" s="141"/>
      <c r="LQ16" s="141"/>
      <c r="LR16" s="141"/>
      <c r="LS16" s="141"/>
      <c r="LT16" s="141"/>
      <c r="LU16" s="141"/>
      <c r="LV16" s="141"/>
      <c r="LW16" s="141"/>
      <c r="LX16" s="141"/>
      <c r="LY16" s="141"/>
      <c r="LZ16" s="141"/>
      <c r="MA16" s="141"/>
      <c r="MB16" s="141"/>
      <c r="MC16" s="141"/>
    </row>
    <row r="17" spans="1:341" s="47" customFormat="1" ht="48" thickBot="1" x14ac:dyDescent="0.3">
      <c r="A17" s="129" t="str">
        <v>Site</v>
      </c>
      <c r="B17" s="87" t="str">
        <v>1. Selection and orientation </v>
      </c>
      <c r="C17" s="87" t="str">
        <v>1. Comply with SFO Floodplain Management Ordinance, if Building Inspection and Code Enforcement (BICE) determines it is applicable.</v>
      </c>
      <c r="D17" s="87" t="str">
        <v>-</v>
      </c>
      <c r="E17" s="87" t="str">
        <v>-</v>
      </c>
      <c r="F17" s="87" t="str">
        <v>SFO Implementation of Floodplain Management Ordinance Design Criteria and Checklist</v>
      </c>
      <c r="G17" s="113" t="str">
        <v>-</v>
      </c>
      <c r="H17" s="84" t="str">
        <v>N</v>
      </c>
      <c r="I17" s="84" t="str">
        <v>Y</v>
      </c>
      <c r="J17" s="84" t="str">
        <v>Y</v>
      </c>
      <c r="K17" s="84" t="str">
        <v>Y</v>
      </c>
      <c r="L17" s="84" t="str">
        <v>Y</v>
      </c>
      <c r="M17" s="84" t="str">
        <v>Y</v>
      </c>
      <c r="N17" s="84" t="str">
        <v>Y
Y
Y</v>
      </c>
      <c r="O17" s="115"/>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c r="AT17" s="53"/>
      <c r="AU17" s="53"/>
      <c r="AV17" s="53"/>
      <c r="AW17" s="53"/>
      <c r="AX17" s="53"/>
      <c r="AY17" s="53"/>
      <c r="AZ17" s="53"/>
      <c r="BA17" s="53"/>
      <c r="BB17" s="53"/>
      <c r="BC17" s="53"/>
      <c r="BD17" s="53"/>
      <c r="BE17" s="53"/>
      <c r="BF17" s="53"/>
      <c r="BG17" s="53"/>
      <c r="BH17" s="53"/>
      <c r="BI17" s="53"/>
      <c r="BJ17" s="53"/>
      <c r="BK17" s="53"/>
      <c r="BL17" s="53"/>
      <c r="BM17" s="53"/>
      <c r="BN17" s="53"/>
      <c r="BO17" s="53"/>
      <c r="BP17" s="53"/>
      <c r="BQ17" s="53"/>
      <c r="BR17" s="53"/>
      <c r="BS17" s="53"/>
      <c r="BT17" s="53"/>
      <c r="BU17" s="53"/>
      <c r="BV17" s="53"/>
      <c r="BW17" s="53"/>
      <c r="BX17" s="53"/>
      <c r="BY17" s="53"/>
      <c r="BZ17" s="53"/>
      <c r="CA17" s="53"/>
      <c r="CB17" s="53"/>
      <c r="CC17" s="53"/>
      <c r="CD17" s="53"/>
      <c r="CE17" s="53"/>
      <c r="CF17" s="53"/>
      <c r="CG17" s="53"/>
      <c r="CH17" s="53"/>
      <c r="CI17" s="53"/>
      <c r="CJ17" s="53"/>
      <c r="CK17" s="53"/>
      <c r="CL17" s="53"/>
      <c r="CM17" s="53"/>
      <c r="CN17" s="53"/>
      <c r="CO17" s="53"/>
      <c r="CP17" s="53"/>
      <c r="CQ17" s="53"/>
      <c r="CR17" s="53"/>
      <c r="CS17" s="53"/>
      <c r="CT17" s="53"/>
      <c r="CU17" s="53"/>
      <c r="CV17" s="53"/>
      <c r="CW17" s="53"/>
      <c r="CX17" s="53"/>
      <c r="CY17" s="53"/>
      <c r="CZ17" s="53"/>
      <c r="DA17" s="53"/>
      <c r="DB17" s="53"/>
      <c r="DC17" s="53"/>
      <c r="DD17" s="53"/>
      <c r="DE17" s="53"/>
      <c r="DF17" s="53"/>
      <c r="DG17" s="53"/>
      <c r="DH17" s="53"/>
      <c r="DI17" s="53"/>
      <c r="DJ17" s="53"/>
      <c r="DK17" s="53"/>
      <c r="DL17" s="53"/>
      <c r="DM17" s="53"/>
      <c r="DN17" s="53"/>
      <c r="DO17" s="53"/>
      <c r="DP17" s="53"/>
      <c r="DQ17" s="53"/>
      <c r="DR17" s="53"/>
      <c r="DS17" s="53"/>
      <c r="DT17" s="53"/>
      <c r="DU17" s="53"/>
      <c r="DV17" s="53"/>
      <c r="DW17" s="53"/>
      <c r="DX17" s="53"/>
      <c r="DY17" s="53"/>
      <c r="DZ17" s="53"/>
      <c r="EA17" s="53"/>
      <c r="EB17" s="53"/>
      <c r="EC17" s="53"/>
      <c r="ED17" s="53"/>
      <c r="EE17" s="53"/>
      <c r="EF17" s="53"/>
      <c r="EG17" s="53"/>
      <c r="EH17" s="53"/>
      <c r="EI17" s="53"/>
      <c r="EJ17" s="53"/>
      <c r="EK17" s="53"/>
      <c r="EL17" s="53"/>
      <c r="EM17" s="53"/>
      <c r="EN17" s="53"/>
      <c r="EO17" s="53"/>
      <c r="EP17" s="53"/>
      <c r="EQ17" s="53"/>
      <c r="ER17" s="53"/>
      <c r="ES17" s="53"/>
      <c r="ET17" s="53"/>
      <c r="EU17" s="53"/>
      <c r="EV17" s="53"/>
      <c r="EW17" s="53"/>
      <c r="EX17" s="53"/>
      <c r="EY17" s="53"/>
      <c r="EZ17" s="53"/>
      <c r="FA17" s="53"/>
      <c r="FB17" s="53"/>
      <c r="FC17" s="53"/>
      <c r="FD17" s="53"/>
      <c r="FE17" s="53"/>
      <c r="FF17" s="53"/>
      <c r="FG17" s="53"/>
      <c r="FH17" s="53"/>
      <c r="FI17" s="53"/>
      <c r="FJ17" s="53"/>
      <c r="FK17" s="53"/>
      <c r="FL17" s="53"/>
      <c r="FM17" s="53"/>
      <c r="FN17" s="53"/>
      <c r="FO17" s="53"/>
      <c r="FP17" s="53"/>
      <c r="FQ17" s="53"/>
      <c r="FR17" s="53"/>
      <c r="FS17" s="53"/>
      <c r="FT17" s="53"/>
      <c r="FU17" s="53"/>
      <c r="FV17" s="53"/>
      <c r="FW17" s="53"/>
      <c r="FX17" s="53"/>
      <c r="FY17" s="53"/>
      <c r="FZ17" s="53"/>
      <c r="GA17" s="53"/>
      <c r="GB17" s="53"/>
      <c r="GC17" s="53"/>
      <c r="GD17" s="53"/>
      <c r="GE17" s="53"/>
      <c r="GF17" s="53"/>
      <c r="GG17" s="53"/>
      <c r="GH17" s="53"/>
      <c r="GI17" s="53"/>
      <c r="GJ17" s="53"/>
      <c r="GK17" s="53"/>
      <c r="GL17" s="53"/>
      <c r="GM17" s="53"/>
      <c r="GN17" s="53"/>
      <c r="GO17" s="53"/>
      <c r="GP17" s="53"/>
      <c r="GQ17" s="53"/>
      <c r="GR17" s="53"/>
      <c r="GS17" s="53"/>
      <c r="GT17" s="53"/>
      <c r="GU17" s="53"/>
      <c r="GV17" s="53"/>
      <c r="GW17" s="53"/>
      <c r="GX17" s="53"/>
      <c r="GY17" s="53"/>
      <c r="GZ17" s="53"/>
      <c r="HA17" s="53"/>
      <c r="HB17" s="53"/>
      <c r="HC17" s="53"/>
      <c r="HD17" s="53"/>
      <c r="HE17" s="53"/>
      <c r="HF17" s="53"/>
      <c r="HG17" s="53"/>
      <c r="HH17" s="53"/>
      <c r="HI17" s="53"/>
      <c r="HJ17" s="53"/>
      <c r="HK17" s="53"/>
      <c r="HL17" s="53"/>
      <c r="HM17" s="53"/>
      <c r="HN17" s="53"/>
      <c r="HO17" s="53"/>
      <c r="HP17" s="53"/>
      <c r="HQ17" s="53"/>
      <c r="HR17" s="53"/>
      <c r="HS17" s="53"/>
      <c r="HT17" s="53"/>
      <c r="HU17" s="53"/>
      <c r="HV17" s="53"/>
      <c r="HW17" s="53"/>
      <c r="HX17" s="53"/>
      <c r="HY17" s="53"/>
      <c r="HZ17" s="53"/>
      <c r="IA17" s="53"/>
      <c r="IB17" s="53"/>
      <c r="IC17" s="53"/>
      <c r="ID17" s="53"/>
      <c r="IE17" s="53"/>
      <c r="IF17" s="53"/>
      <c r="IG17" s="53"/>
      <c r="IH17" s="53"/>
      <c r="II17" s="53"/>
      <c r="IJ17" s="53"/>
      <c r="IK17" s="53"/>
      <c r="IL17" s="53"/>
      <c r="IM17" s="53"/>
      <c r="IN17" s="53"/>
      <c r="IO17" s="53"/>
      <c r="IP17" s="53"/>
      <c r="IQ17" s="53"/>
      <c r="IR17" s="53"/>
      <c r="IS17" s="53"/>
      <c r="IT17" s="53"/>
      <c r="IU17" s="53"/>
      <c r="IV17" s="53"/>
      <c r="IW17" s="53"/>
      <c r="IX17" s="53"/>
      <c r="IY17" s="53"/>
      <c r="IZ17" s="53"/>
      <c r="JA17" s="53"/>
      <c r="JB17" s="53"/>
      <c r="JC17" s="53"/>
      <c r="JD17" s="53"/>
      <c r="JE17" s="53"/>
      <c r="JF17" s="53"/>
      <c r="JG17" s="53"/>
      <c r="JH17" s="53"/>
      <c r="JI17" s="53"/>
      <c r="JJ17" s="53"/>
      <c r="JK17" s="53"/>
      <c r="JL17" s="53"/>
      <c r="JM17" s="53"/>
      <c r="JN17" s="53"/>
      <c r="JO17" s="53"/>
      <c r="JP17" s="53"/>
      <c r="JQ17" s="53"/>
      <c r="JR17" s="53"/>
      <c r="JS17" s="53"/>
      <c r="JT17" s="53"/>
      <c r="JU17" s="53"/>
      <c r="JV17" s="53"/>
      <c r="JW17" s="53"/>
      <c r="JX17" s="53"/>
      <c r="JY17" s="53"/>
      <c r="JZ17" s="53"/>
      <c r="KA17" s="53"/>
      <c r="KB17" s="53"/>
      <c r="KC17" s="53"/>
      <c r="KD17" s="53"/>
      <c r="KE17" s="53"/>
      <c r="KF17" s="53"/>
      <c r="KG17" s="53"/>
      <c r="KH17" s="53"/>
      <c r="KI17" s="53"/>
      <c r="KJ17" s="53"/>
      <c r="KK17" s="53"/>
      <c r="KL17" s="53"/>
      <c r="KM17" s="53"/>
      <c r="KN17" s="53"/>
      <c r="KO17" s="53"/>
      <c r="KP17" s="53"/>
      <c r="KQ17" s="53"/>
      <c r="KR17" s="53"/>
      <c r="KS17" s="53"/>
      <c r="KT17" s="53"/>
      <c r="KU17" s="53"/>
      <c r="KV17" s="53"/>
      <c r="KW17" s="53"/>
      <c r="KX17" s="53"/>
      <c r="KY17" s="53"/>
      <c r="KZ17" s="53"/>
      <c r="LA17" s="53"/>
      <c r="LB17" s="53"/>
      <c r="LC17" s="53"/>
      <c r="LD17" s="53"/>
      <c r="LE17" s="53"/>
      <c r="LF17" s="53"/>
      <c r="LG17" s="53"/>
      <c r="LH17" s="53"/>
      <c r="LI17" s="53"/>
      <c r="LJ17" s="53"/>
      <c r="LK17" s="53"/>
      <c r="LL17" s="53"/>
      <c r="LM17" s="53"/>
      <c r="LN17" s="53"/>
      <c r="LO17" s="53"/>
      <c r="LP17" s="53"/>
      <c r="LQ17" s="53"/>
      <c r="LR17" s="53"/>
      <c r="LS17" s="53"/>
      <c r="LT17" s="53"/>
      <c r="LU17" s="53"/>
      <c r="LV17" s="53"/>
      <c r="LW17" s="53"/>
      <c r="LX17" s="53"/>
      <c r="LY17" s="53"/>
      <c r="LZ17" s="53"/>
      <c r="MA17" s="53"/>
      <c r="MB17" s="53"/>
      <c r="MC17" s="53"/>
    </row>
    <row r="18" spans="1:341" s="6" customFormat="1" ht="48" thickBot="1" x14ac:dyDescent="0.3">
      <c r="A18" s="130" t="str">
        <v>Site</v>
      </c>
      <c r="B18" s="89" t="str">
        <v>1. Selection and orientation </v>
      </c>
      <c r="C18" s="89" t="str">
        <v>2. Orient building to allow for best views, daylighting, and minimized heating and cooling loads where possible based on Airport campus layout.</v>
      </c>
      <c r="D18" s="89" t="str">
        <v>-</v>
      </c>
      <c r="E18" s="89" t="str">
        <v>-</v>
      </c>
      <c r="F18" s="89" t="str">
        <v>-</v>
      </c>
      <c r="G18" s="89" t="str">
        <v>-</v>
      </c>
      <c r="H18" s="90" t="str">
        <v>N</v>
      </c>
      <c r="I18" s="89" t="str">
        <v>N</v>
      </c>
      <c r="J18" s="89" t="str">
        <v>N</v>
      </c>
      <c r="K18" s="90" t="str">
        <v>Y</v>
      </c>
      <c r="L18" s="90" t="str">
        <v>Y</v>
      </c>
      <c r="M18" s="90" t="str">
        <v>Y</v>
      </c>
      <c r="N18" s="90" t="str">
        <v>Y
Y
Y</v>
      </c>
      <c r="O18" s="90"/>
      <c r="P18" s="141"/>
      <c r="Q18" s="141"/>
      <c r="R18" s="141"/>
      <c r="S18" s="141"/>
      <c r="T18" s="141"/>
      <c r="U18" s="141"/>
      <c r="V18" s="141"/>
      <c r="W18" s="141"/>
      <c r="X18" s="141"/>
      <c r="Y18" s="141"/>
      <c r="Z18" s="141"/>
      <c r="AA18" s="141"/>
      <c r="AB18" s="141"/>
      <c r="AC18" s="141"/>
      <c r="AD18" s="141"/>
      <c r="AE18" s="141"/>
      <c r="AF18" s="141"/>
      <c r="AG18" s="141"/>
      <c r="AH18" s="141"/>
      <c r="AI18" s="141"/>
      <c r="AJ18" s="141"/>
      <c r="AK18" s="141"/>
      <c r="AL18" s="141"/>
      <c r="AM18" s="141"/>
      <c r="AN18" s="141"/>
      <c r="AO18" s="141"/>
      <c r="AP18" s="141"/>
      <c r="AQ18" s="141"/>
      <c r="AR18" s="141"/>
      <c r="AS18" s="141"/>
      <c r="AT18" s="141"/>
      <c r="AU18" s="141"/>
      <c r="AV18" s="141"/>
      <c r="AW18" s="141"/>
      <c r="AX18" s="141"/>
      <c r="AY18" s="141"/>
      <c r="AZ18" s="141"/>
      <c r="BA18" s="141"/>
      <c r="BB18" s="141"/>
      <c r="BC18" s="141"/>
      <c r="BD18" s="141"/>
      <c r="BE18" s="141"/>
      <c r="BF18" s="141"/>
      <c r="BG18" s="141"/>
      <c r="BH18" s="141"/>
      <c r="BI18" s="141"/>
      <c r="BJ18" s="141"/>
      <c r="BK18" s="141"/>
      <c r="BL18" s="141"/>
      <c r="BM18" s="141"/>
      <c r="BN18" s="141"/>
      <c r="BO18" s="141"/>
      <c r="BP18" s="141"/>
      <c r="BQ18" s="141"/>
      <c r="BR18" s="141"/>
      <c r="BS18" s="141"/>
      <c r="BT18" s="141"/>
      <c r="BU18" s="141"/>
      <c r="BV18" s="141"/>
      <c r="BW18" s="141"/>
      <c r="BX18" s="141"/>
      <c r="BY18" s="141"/>
      <c r="BZ18" s="141"/>
      <c r="CA18" s="141"/>
      <c r="CB18" s="141"/>
      <c r="CC18" s="141"/>
      <c r="CD18" s="141"/>
      <c r="CE18" s="141"/>
      <c r="CF18" s="141"/>
      <c r="CG18" s="141"/>
      <c r="CH18" s="141"/>
      <c r="CI18" s="141"/>
      <c r="CJ18" s="141"/>
      <c r="CK18" s="141"/>
      <c r="CL18" s="141"/>
      <c r="CM18" s="141"/>
      <c r="CN18" s="141"/>
      <c r="CO18" s="141"/>
      <c r="CP18" s="141"/>
      <c r="CQ18" s="141"/>
      <c r="CR18" s="141"/>
      <c r="CS18" s="141"/>
      <c r="CT18" s="141"/>
      <c r="CU18" s="141"/>
      <c r="CV18" s="141"/>
      <c r="CW18" s="141"/>
      <c r="CX18" s="141"/>
      <c r="CY18" s="141"/>
      <c r="CZ18" s="141"/>
      <c r="DA18" s="141"/>
      <c r="DB18" s="141"/>
      <c r="DC18" s="141"/>
      <c r="DD18" s="141"/>
      <c r="DE18" s="141"/>
      <c r="DF18" s="141"/>
      <c r="DG18" s="141"/>
      <c r="DH18" s="141"/>
      <c r="DI18" s="141"/>
      <c r="DJ18" s="141"/>
      <c r="DK18" s="141"/>
      <c r="DL18" s="141"/>
      <c r="DM18" s="141"/>
      <c r="DN18" s="141"/>
      <c r="DO18" s="141"/>
      <c r="DP18" s="141"/>
      <c r="DQ18" s="141"/>
      <c r="DR18" s="141"/>
      <c r="DS18" s="141"/>
      <c r="DT18" s="141"/>
      <c r="DU18" s="141"/>
      <c r="DV18" s="141"/>
      <c r="DW18" s="141"/>
      <c r="DX18" s="141"/>
      <c r="DY18" s="141"/>
      <c r="DZ18" s="141"/>
      <c r="EA18" s="141"/>
      <c r="EB18" s="141"/>
      <c r="EC18" s="141"/>
      <c r="ED18" s="141"/>
      <c r="EE18" s="141"/>
      <c r="EF18" s="141"/>
      <c r="EG18" s="141"/>
      <c r="EH18" s="141"/>
      <c r="EI18" s="141"/>
      <c r="EJ18" s="141"/>
      <c r="EK18" s="141"/>
      <c r="EL18" s="141"/>
      <c r="EM18" s="141"/>
      <c r="EN18" s="141"/>
      <c r="EO18" s="141"/>
      <c r="EP18" s="141"/>
      <c r="EQ18" s="141"/>
      <c r="ER18" s="141"/>
      <c r="ES18" s="141"/>
      <c r="ET18" s="141"/>
      <c r="EU18" s="141"/>
      <c r="EV18" s="141"/>
      <c r="EW18" s="141"/>
      <c r="EX18" s="141"/>
      <c r="EY18" s="141"/>
      <c r="EZ18" s="141"/>
      <c r="FA18" s="141"/>
      <c r="FB18" s="141"/>
      <c r="FC18" s="141"/>
      <c r="FD18" s="141"/>
      <c r="FE18" s="141"/>
      <c r="FF18" s="141"/>
      <c r="FG18" s="141"/>
      <c r="FH18" s="141"/>
      <c r="FI18" s="141"/>
      <c r="FJ18" s="141"/>
      <c r="FK18" s="141"/>
      <c r="FL18" s="141"/>
      <c r="FM18" s="141"/>
      <c r="FN18" s="141"/>
      <c r="FO18" s="141"/>
      <c r="FP18" s="141"/>
      <c r="FQ18" s="141"/>
      <c r="FR18" s="141"/>
      <c r="FS18" s="141"/>
      <c r="FT18" s="141"/>
      <c r="FU18" s="141"/>
      <c r="FV18" s="141"/>
      <c r="FW18" s="141"/>
      <c r="FX18" s="141"/>
      <c r="FY18" s="141"/>
      <c r="FZ18" s="141"/>
      <c r="GA18" s="141"/>
      <c r="GB18" s="141"/>
      <c r="GC18" s="141"/>
      <c r="GD18" s="141"/>
      <c r="GE18" s="141"/>
      <c r="GF18" s="141"/>
      <c r="GG18" s="141"/>
      <c r="GH18" s="141"/>
      <c r="GI18" s="141"/>
      <c r="GJ18" s="141"/>
      <c r="GK18" s="141"/>
      <c r="GL18" s="141"/>
      <c r="GM18" s="141"/>
      <c r="GN18" s="141"/>
      <c r="GO18" s="141"/>
      <c r="GP18" s="141"/>
      <c r="GQ18" s="141"/>
      <c r="GR18" s="141"/>
      <c r="GS18" s="141"/>
      <c r="GT18" s="141"/>
      <c r="GU18" s="141"/>
      <c r="GV18" s="141"/>
      <c r="GW18" s="141"/>
      <c r="GX18" s="141"/>
      <c r="GY18" s="141"/>
      <c r="GZ18" s="141"/>
      <c r="HA18" s="141"/>
      <c r="HB18" s="141"/>
      <c r="HC18" s="141"/>
      <c r="HD18" s="141"/>
      <c r="HE18" s="141"/>
      <c r="HF18" s="141"/>
      <c r="HG18" s="141"/>
      <c r="HH18" s="141"/>
      <c r="HI18" s="141"/>
      <c r="HJ18" s="141"/>
      <c r="HK18" s="141"/>
      <c r="HL18" s="141"/>
      <c r="HM18" s="141"/>
      <c r="HN18" s="141"/>
      <c r="HO18" s="141"/>
      <c r="HP18" s="141"/>
      <c r="HQ18" s="141"/>
      <c r="HR18" s="141"/>
      <c r="HS18" s="141"/>
      <c r="HT18" s="141"/>
      <c r="HU18" s="141"/>
      <c r="HV18" s="141"/>
      <c r="HW18" s="141"/>
      <c r="HX18" s="141"/>
      <c r="HY18" s="141"/>
      <c r="HZ18" s="141"/>
      <c r="IA18" s="141"/>
      <c r="IB18" s="141"/>
      <c r="IC18" s="141"/>
      <c r="ID18" s="141"/>
      <c r="IE18" s="141"/>
      <c r="IF18" s="141"/>
      <c r="IG18" s="141"/>
      <c r="IH18" s="141"/>
      <c r="II18" s="141"/>
      <c r="IJ18" s="141"/>
      <c r="IK18" s="141"/>
      <c r="IL18" s="141"/>
      <c r="IM18" s="141"/>
      <c r="IN18" s="141"/>
      <c r="IO18" s="141"/>
      <c r="IP18" s="141"/>
      <c r="IQ18" s="141"/>
      <c r="IR18" s="141"/>
      <c r="IS18" s="141"/>
      <c r="IT18" s="141"/>
      <c r="IU18" s="141"/>
      <c r="IV18" s="141"/>
      <c r="IW18" s="141"/>
      <c r="IX18" s="141"/>
      <c r="IY18" s="141"/>
      <c r="IZ18" s="141"/>
      <c r="JA18" s="141"/>
      <c r="JB18" s="141"/>
      <c r="JC18" s="141"/>
      <c r="JD18" s="141"/>
      <c r="JE18" s="141"/>
      <c r="JF18" s="141"/>
      <c r="JG18" s="141"/>
      <c r="JH18" s="141"/>
      <c r="JI18" s="141"/>
      <c r="JJ18" s="141"/>
      <c r="JK18" s="141"/>
      <c r="JL18" s="141"/>
      <c r="JM18" s="141"/>
      <c r="JN18" s="141"/>
      <c r="JO18" s="141"/>
      <c r="JP18" s="141"/>
      <c r="JQ18" s="141"/>
      <c r="JR18" s="141"/>
      <c r="JS18" s="141"/>
      <c r="JT18" s="141"/>
      <c r="JU18" s="141"/>
      <c r="JV18" s="141"/>
      <c r="JW18" s="141"/>
      <c r="JX18" s="141"/>
      <c r="JY18" s="141"/>
      <c r="JZ18" s="141"/>
      <c r="KA18" s="141"/>
      <c r="KB18" s="141"/>
      <c r="KC18" s="141"/>
      <c r="KD18" s="141"/>
      <c r="KE18" s="141"/>
      <c r="KF18" s="141"/>
      <c r="KG18" s="141"/>
      <c r="KH18" s="141"/>
      <c r="KI18" s="141"/>
      <c r="KJ18" s="141"/>
      <c r="KK18" s="141"/>
      <c r="KL18" s="141"/>
      <c r="KM18" s="141"/>
      <c r="KN18" s="141"/>
      <c r="KO18" s="141"/>
      <c r="KP18" s="141"/>
      <c r="KQ18" s="141"/>
      <c r="KR18" s="141"/>
      <c r="KS18" s="141"/>
      <c r="KT18" s="141"/>
      <c r="KU18" s="141"/>
      <c r="KV18" s="141"/>
      <c r="KW18" s="141"/>
      <c r="KX18" s="141"/>
      <c r="KY18" s="141"/>
      <c r="KZ18" s="141"/>
      <c r="LA18" s="141"/>
      <c r="LB18" s="141"/>
      <c r="LC18" s="141"/>
      <c r="LD18" s="141"/>
      <c r="LE18" s="141"/>
      <c r="LF18" s="141"/>
      <c r="LG18" s="141"/>
      <c r="LH18" s="141"/>
      <c r="LI18" s="141"/>
      <c r="LJ18" s="141"/>
      <c r="LK18" s="141"/>
      <c r="LL18" s="141"/>
      <c r="LM18" s="141"/>
      <c r="LN18" s="141"/>
      <c r="LO18" s="141"/>
      <c r="LP18" s="141"/>
      <c r="LQ18" s="141"/>
      <c r="LR18" s="141"/>
      <c r="LS18" s="141"/>
      <c r="LT18" s="141"/>
      <c r="LU18" s="141"/>
      <c r="LV18" s="141"/>
      <c r="LW18" s="141"/>
      <c r="LX18" s="141"/>
      <c r="LY18" s="141"/>
      <c r="LZ18" s="141"/>
      <c r="MA18" s="141"/>
      <c r="MB18" s="141"/>
      <c r="MC18" s="141"/>
    </row>
    <row r="19" spans="1:341" s="6" customFormat="1" ht="95.25" thickBot="1" x14ac:dyDescent="0.3">
      <c r="A19" s="130" t="str">
        <v>Site</v>
      </c>
      <c r="B19" s="89" t="str">
        <v>2. Biodiversity </v>
      </c>
      <c r="C19" s="89" t="str">
        <v>1. Apply San Francisco Biodiversity Guidelines
Drought tolerant and native species should be used in planting areas to reduce water usage. Project teams should submit a justification for use of any non-native species to the SFO Zero Energy and Resilient Outcomes (ZERO) committee.</v>
      </c>
      <c r="D19" s="89" t="str">
        <v>Use native plants for at least 50% landscaped area</v>
      </c>
      <c r="E19" s="89" t="str">
        <v>-</v>
      </c>
      <c r="F19" s="89" t="str">
        <v xml:space="preserve">SF Environment Code; 
Envision NW 3.4 Control Invasive Species; 
SFO Wildlife Hazard Mitigation Plan; 
SF Plant Finder; 
Pest Prevention by Design; 
SF Pollinator Portal </v>
      </c>
      <c r="G19" s="89" t="str">
        <v>LEED v4 SSc2 Protect or Restore Habitat</v>
      </c>
      <c r="H19" s="88" t="str">
        <v>N</v>
      </c>
      <c r="I19" s="91" t="str">
        <v>Y</v>
      </c>
      <c r="J19" s="89" t="str">
        <v>Y</v>
      </c>
      <c r="K19" s="89" t="str">
        <v>Y</v>
      </c>
      <c r="L19" s="89" t="str">
        <v>Y</v>
      </c>
      <c r="M19" s="89" t="str">
        <v>Y</v>
      </c>
      <c r="N19" s="89" t="str">
        <v>Y
Y
Y</v>
      </c>
      <c r="O19" s="89"/>
      <c r="P19" s="141"/>
      <c r="Q19" s="141"/>
      <c r="R19" s="141"/>
      <c r="S19" s="141"/>
      <c r="T19" s="141"/>
      <c r="U19" s="141"/>
      <c r="V19" s="141"/>
      <c r="W19" s="141"/>
      <c r="X19" s="141"/>
      <c r="Y19" s="141"/>
      <c r="Z19" s="141"/>
      <c r="AA19" s="141"/>
      <c r="AB19" s="141"/>
      <c r="AC19" s="141"/>
      <c r="AD19" s="141"/>
      <c r="AE19" s="141"/>
      <c r="AF19" s="141"/>
      <c r="AG19" s="141"/>
      <c r="AH19" s="141"/>
      <c r="AI19" s="141"/>
      <c r="AJ19" s="141"/>
      <c r="AK19" s="141"/>
      <c r="AL19" s="141"/>
      <c r="AM19" s="141"/>
      <c r="AN19" s="141"/>
      <c r="AO19" s="141"/>
      <c r="AP19" s="141"/>
      <c r="AQ19" s="141"/>
      <c r="AR19" s="141"/>
      <c r="AS19" s="141"/>
      <c r="AT19" s="141"/>
      <c r="AU19" s="141"/>
      <c r="AV19" s="141"/>
      <c r="AW19" s="141"/>
      <c r="AX19" s="141"/>
      <c r="AY19" s="141"/>
      <c r="AZ19" s="141"/>
      <c r="BA19" s="141"/>
      <c r="BB19" s="141"/>
      <c r="BC19" s="141"/>
      <c r="BD19" s="141"/>
      <c r="BE19" s="141"/>
      <c r="BF19" s="141"/>
      <c r="BG19" s="141"/>
      <c r="BH19" s="141"/>
      <c r="BI19" s="141"/>
      <c r="BJ19" s="141"/>
      <c r="BK19" s="141"/>
      <c r="BL19" s="141"/>
      <c r="BM19" s="141"/>
      <c r="BN19" s="141"/>
      <c r="BO19" s="141"/>
      <c r="BP19" s="141"/>
      <c r="BQ19" s="141"/>
      <c r="BR19" s="141"/>
      <c r="BS19" s="141"/>
      <c r="BT19" s="141"/>
      <c r="BU19" s="141"/>
      <c r="BV19" s="141"/>
      <c r="BW19" s="141"/>
      <c r="BX19" s="141"/>
      <c r="BY19" s="141"/>
      <c r="BZ19" s="141"/>
      <c r="CA19" s="141"/>
      <c r="CB19" s="141"/>
      <c r="CC19" s="141"/>
      <c r="CD19" s="141"/>
      <c r="CE19" s="141"/>
      <c r="CF19" s="141"/>
      <c r="CG19" s="141"/>
      <c r="CH19" s="141"/>
      <c r="CI19" s="141"/>
      <c r="CJ19" s="141"/>
      <c r="CK19" s="141"/>
      <c r="CL19" s="141"/>
      <c r="CM19" s="141"/>
      <c r="CN19" s="141"/>
      <c r="CO19" s="141"/>
      <c r="CP19" s="141"/>
      <c r="CQ19" s="141"/>
      <c r="CR19" s="141"/>
      <c r="CS19" s="141"/>
      <c r="CT19" s="141"/>
      <c r="CU19" s="141"/>
      <c r="CV19" s="141"/>
      <c r="CW19" s="141"/>
      <c r="CX19" s="141"/>
      <c r="CY19" s="141"/>
      <c r="CZ19" s="141"/>
      <c r="DA19" s="141"/>
      <c r="DB19" s="141"/>
      <c r="DC19" s="141"/>
      <c r="DD19" s="141"/>
      <c r="DE19" s="141"/>
      <c r="DF19" s="141"/>
      <c r="DG19" s="141"/>
      <c r="DH19" s="141"/>
      <c r="DI19" s="141"/>
      <c r="DJ19" s="141"/>
      <c r="DK19" s="141"/>
      <c r="DL19" s="141"/>
      <c r="DM19" s="141"/>
      <c r="DN19" s="141"/>
      <c r="DO19" s="141"/>
      <c r="DP19" s="141"/>
      <c r="DQ19" s="141"/>
      <c r="DR19" s="141"/>
      <c r="DS19" s="141"/>
      <c r="DT19" s="141"/>
      <c r="DU19" s="141"/>
      <c r="DV19" s="141"/>
      <c r="DW19" s="141"/>
      <c r="DX19" s="141"/>
      <c r="DY19" s="141"/>
      <c r="DZ19" s="141"/>
      <c r="EA19" s="141"/>
      <c r="EB19" s="141"/>
      <c r="EC19" s="141"/>
      <c r="ED19" s="141"/>
      <c r="EE19" s="141"/>
      <c r="EF19" s="141"/>
      <c r="EG19" s="141"/>
      <c r="EH19" s="141"/>
      <c r="EI19" s="141"/>
      <c r="EJ19" s="141"/>
      <c r="EK19" s="141"/>
      <c r="EL19" s="141"/>
      <c r="EM19" s="141"/>
      <c r="EN19" s="141"/>
      <c r="EO19" s="141"/>
      <c r="EP19" s="141"/>
      <c r="EQ19" s="141"/>
      <c r="ER19" s="141"/>
      <c r="ES19" s="141"/>
      <c r="ET19" s="141"/>
      <c r="EU19" s="141"/>
      <c r="EV19" s="141"/>
      <c r="EW19" s="141"/>
      <c r="EX19" s="141"/>
      <c r="EY19" s="141"/>
      <c r="EZ19" s="141"/>
      <c r="FA19" s="141"/>
      <c r="FB19" s="141"/>
      <c r="FC19" s="141"/>
      <c r="FD19" s="141"/>
      <c r="FE19" s="141"/>
      <c r="FF19" s="141"/>
      <c r="FG19" s="141"/>
      <c r="FH19" s="141"/>
      <c r="FI19" s="141"/>
      <c r="FJ19" s="141"/>
      <c r="FK19" s="141"/>
      <c r="FL19" s="141"/>
      <c r="FM19" s="141"/>
      <c r="FN19" s="141"/>
      <c r="FO19" s="141"/>
      <c r="FP19" s="141"/>
      <c r="FQ19" s="141"/>
      <c r="FR19" s="141"/>
      <c r="FS19" s="141"/>
      <c r="FT19" s="141"/>
      <c r="FU19" s="141"/>
      <c r="FV19" s="141"/>
      <c r="FW19" s="141"/>
      <c r="FX19" s="141"/>
      <c r="FY19" s="141"/>
      <c r="FZ19" s="141"/>
      <c r="GA19" s="141"/>
      <c r="GB19" s="141"/>
      <c r="GC19" s="141"/>
      <c r="GD19" s="141"/>
      <c r="GE19" s="141"/>
      <c r="GF19" s="141"/>
      <c r="GG19" s="141"/>
      <c r="GH19" s="141"/>
      <c r="GI19" s="141"/>
      <c r="GJ19" s="141"/>
      <c r="GK19" s="141"/>
      <c r="GL19" s="141"/>
      <c r="GM19" s="141"/>
      <c r="GN19" s="141"/>
      <c r="GO19" s="141"/>
      <c r="GP19" s="141"/>
      <c r="GQ19" s="141"/>
      <c r="GR19" s="141"/>
      <c r="GS19" s="141"/>
      <c r="GT19" s="141"/>
      <c r="GU19" s="141"/>
      <c r="GV19" s="141"/>
      <c r="GW19" s="141"/>
      <c r="GX19" s="141"/>
      <c r="GY19" s="141"/>
      <c r="GZ19" s="141"/>
      <c r="HA19" s="141"/>
      <c r="HB19" s="141"/>
      <c r="HC19" s="141"/>
      <c r="HD19" s="141"/>
      <c r="HE19" s="141"/>
      <c r="HF19" s="141"/>
      <c r="HG19" s="141"/>
      <c r="HH19" s="141"/>
      <c r="HI19" s="141"/>
      <c r="HJ19" s="141"/>
      <c r="HK19" s="141"/>
      <c r="HL19" s="141"/>
      <c r="HM19" s="141"/>
      <c r="HN19" s="141"/>
      <c r="HO19" s="141"/>
      <c r="HP19" s="141"/>
      <c r="HQ19" s="141"/>
      <c r="HR19" s="141"/>
      <c r="HS19" s="141"/>
      <c r="HT19" s="141"/>
      <c r="HU19" s="141"/>
      <c r="HV19" s="141"/>
      <c r="HW19" s="141"/>
      <c r="HX19" s="141"/>
      <c r="HY19" s="141"/>
      <c r="HZ19" s="141"/>
      <c r="IA19" s="141"/>
      <c r="IB19" s="141"/>
      <c r="IC19" s="141"/>
      <c r="ID19" s="141"/>
      <c r="IE19" s="141"/>
      <c r="IF19" s="141"/>
      <c r="IG19" s="141"/>
      <c r="IH19" s="141"/>
      <c r="II19" s="141"/>
      <c r="IJ19" s="141"/>
      <c r="IK19" s="141"/>
      <c r="IL19" s="141"/>
      <c r="IM19" s="141"/>
      <c r="IN19" s="141"/>
      <c r="IO19" s="141"/>
      <c r="IP19" s="141"/>
      <c r="IQ19" s="141"/>
      <c r="IR19" s="141"/>
      <c r="IS19" s="141"/>
      <c r="IT19" s="141"/>
      <c r="IU19" s="141"/>
      <c r="IV19" s="141"/>
      <c r="IW19" s="141"/>
      <c r="IX19" s="141"/>
      <c r="IY19" s="141"/>
      <c r="IZ19" s="141"/>
      <c r="JA19" s="141"/>
      <c r="JB19" s="141"/>
      <c r="JC19" s="141"/>
      <c r="JD19" s="141"/>
      <c r="JE19" s="141"/>
      <c r="JF19" s="141"/>
      <c r="JG19" s="141"/>
      <c r="JH19" s="141"/>
      <c r="JI19" s="141"/>
      <c r="JJ19" s="141"/>
      <c r="JK19" s="141"/>
      <c r="JL19" s="141"/>
      <c r="JM19" s="141"/>
      <c r="JN19" s="141"/>
      <c r="JO19" s="141"/>
      <c r="JP19" s="141"/>
      <c r="JQ19" s="141"/>
      <c r="JR19" s="141"/>
      <c r="JS19" s="141"/>
      <c r="JT19" s="141"/>
      <c r="JU19" s="141"/>
      <c r="JV19" s="141"/>
      <c r="JW19" s="141"/>
      <c r="JX19" s="141"/>
      <c r="JY19" s="141"/>
      <c r="JZ19" s="141"/>
      <c r="KA19" s="141"/>
      <c r="KB19" s="141"/>
      <c r="KC19" s="141"/>
      <c r="KD19" s="141"/>
      <c r="KE19" s="141"/>
      <c r="KF19" s="141"/>
      <c r="KG19" s="141"/>
      <c r="KH19" s="141"/>
      <c r="KI19" s="141"/>
      <c r="KJ19" s="141"/>
      <c r="KK19" s="141"/>
      <c r="KL19" s="141"/>
      <c r="KM19" s="141"/>
      <c r="KN19" s="141"/>
      <c r="KO19" s="141"/>
      <c r="KP19" s="141"/>
      <c r="KQ19" s="141"/>
      <c r="KR19" s="141"/>
      <c r="KS19" s="141"/>
      <c r="KT19" s="141"/>
      <c r="KU19" s="141"/>
      <c r="KV19" s="141"/>
      <c r="KW19" s="141"/>
      <c r="KX19" s="141"/>
      <c r="KY19" s="141"/>
      <c r="KZ19" s="141"/>
      <c r="LA19" s="141"/>
      <c r="LB19" s="141"/>
      <c r="LC19" s="141"/>
      <c r="LD19" s="141"/>
      <c r="LE19" s="141"/>
      <c r="LF19" s="141"/>
      <c r="LG19" s="141"/>
      <c r="LH19" s="141"/>
      <c r="LI19" s="141"/>
      <c r="LJ19" s="141"/>
      <c r="LK19" s="141"/>
      <c r="LL19" s="141"/>
      <c r="LM19" s="141"/>
      <c r="LN19" s="141"/>
      <c r="LO19" s="141"/>
      <c r="LP19" s="141"/>
      <c r="LQ19" s="141"/>
      <c r="LR19" s="141"/>
      <c r="LS19" s="141"/>
      <c r="LT19" s="141"/>
      <c r="LU19" s="141"/>
      <c r="LV19" s="141"/>
      <c r="LW19" s="141"/>
      <c r="LX19" s="141"/>
      <c r="LY19" s="141"/>
      <c r="LZ19" s="141"/>
      <c r="MA19" s="141"/>
      <c r="MB19" s="141"/>
      <c r="MC19" s="141"/>
    </row>
    <row r="20" spans="1:341" s="6" customFormat="1" ht="63.75" thickBot="1" x14ac:dyDescent="0.3">
      <c r="A20" s="130" t="str">
        <v>Site</v>
      </c>
      <c r="B20" s="89" t="str">
        <v>3. Stormwater and green infrastructure</v>
      </c>
      <c r="C20" s="89" t="str">
        <v>1. Tie into existing SFO Stormwater Management system and comply with SF Environment code requirements and Port of San Francisco’s Stormwater Management Requirements and Design Guidelines.</v>
      </c>
      <c r="D20" s="89" t="str">
        <v>-</v>
      </c>
      <c r="E20" s="89" t="str">
        <v>-</v>
      </c>
      <c r="F20" s="89" t="str">
        <v>SF Environment Code
Port of San Francisco Stormwater Management Requirements and Design Guidelines</v>
      </c>
      <c r="G20" s="89" t="str">
        <v>-</v>
      </c>
      <c r="H20" s="88" t="str">
        <v>N</v>
      </c>
      <c r="I20" s="88" t="str">
        <v>Y</v>
      </c>
      <c r="J20" s="88" t="str">
        <v>Y</v>
      </c>
      <c r="K20" s="88" t="str">
        <v>Y</v>
      </c>
      <c r="L20" s="88" t="str">
        <v>Y</v>
      </c>
      <c r="M20" s="88" t="str">
        <v>Y</v>
      </c>
      <c r="N20" s="88" t="str">
        <v>Y
Y
Y</v>
      </c>
      <c r="O20" s="90"/>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1"/>
      <c r="BC20" s="141"/>
      <c r="BD20" s="141"/>
      <c r="BE20" s="141"/>
      <c r="BF20" s="141"/>
      <c r="BG20" s="141"/>
      <c r="BH20" s="141"/>
      <c r="BI20" s="141"/>
      <c r="BJ20" s="141"/>
      <c r="BK20" s="141"/>
      <c r="BL20" s="141"/>
      <c r="BM20" s="141"/>
      <c r="BN20" s="141"/>
      <c r="BO20" s="141"/>
      <c r="BP20" s="141"/>
      <c r="BQ20" s="141"/>
      <c r="BR20" s="141"/>
      <c r="BS20" s="141"/>
      <c r="BT20" s="141"/>
      <c r="BU20" s="141"/>
      <c r="BV20" s="141"/>
      <c r="BW20" s="141"/>
      <c r="BX20" s="141"/>
      <c r="BY20" s="141"/>
      <c r="BZ20" s="141"/>
      <c r="CA20" s="141"/>
      <c r="CB20" s="141"/>
      <c r="CC20" s="141"/>
      <c r="CD20" s="141"/>
      <c r="CE20" s="141"/>
      <c r="CF20" s="141"/>
      <c r="CG20" s="141"/>
      <c r="CH20" s="141"/>
      <c r="CI20" s="141"/>
      <c r="CJ20" s="141"/>
      <c r="CK20" s="141"/>
      <c r="CL20" s="141"/>
      <c r="CM20" s="141"/>
      <c r="CN20" s="141"/>
      <c r="CO20" s="141"/>
      <c r="CP20" s="141"/>
      <c r="CQ20" s="141"/>
      <c r="CR20" s="141"/>
      <c r="CS20" s="141"/>
      <c r="CT20" s="141"/>
      <c r="CU20" s="141"/>
      <c r="CV20" s="141"/>
      <c r="CW20" s="141"/>
      <c r="CX20" s="141"/>
      <c r="CY20" s="141"/>
      <c r="CZ20" s="141"/>
      <c r="DA20" s="141"/>
      <c r="DB20" s="141"/>
      <c r="DC20" s="141"/>
      <c r="DD20" s="141"/>
      <c r="DE20" s="141"/>
      <c r="DF20" s="141"/>
      <c r="DG20" s="141"/>
      <c r="DH20" s="141"/>
      <c r="DI20" s="141"/>
      <c r="DJ20" s="141"/>
      <c r="DK20" s="141"/>
      <c r="DL20" s="141"/>
      <c r="DM20" s="141"/>
      <c r="DN20" s="141"/>
      <c r="DO20" s="141"/>
      <c r="DP20" s="141"/>
      <c r="DQ20" s="141"/>
      <c r="DR20" s="141"/>
      <c r="DS20" s="141"/>
      <c r="DT20" s="141"/>
      <c r="DU20" s="141"/>
      <c r="DV20" s="141"/>
      <c r="DW20" s="141"/>
      <c r="DX20" s="141"/>
      <c r="DY20" s="141"/>
      <c r="DZ20" s="141"/>
      <c r="EA20" s="141"/>
      <c r="EB20" s="141"/>
      <c r="EC20" s="141"/>
      <c r="ED20" s="141"/>
      <c r="EE20" s="141"/>
      <c r="EF20" s="141"/>
      <c r="EG20" s="141"/>
      <c r="EH20" s="141"/>
      <c r="EI20" s="141"/>
      <c r="EJ20" s="141"/>
      <c r="EK20" s="141"/>
      <c r="EL20" s="141"/>
      <c r="EM20" s="141"/>
      <c r="EN20" s="141"/>
      <c r="EO20" s="141"/>
      <c r="EP20" s="141"/>
      <c r="EQ20" s="141"/>
      <c r="ER20" s="141"/>
      <c r="ES20" s="141"/>
      <c r="ET20" s="141"/>
      <c r="EU20" s="141"/>
      <c r="EV20" s="141"/>
      <c r="EW20" s="141"/>
      <c r="EX20" s="141"/>
      <c r="EY20" s="141"/>
      <c r="EZ20" s="141"/>
      <c r="FA20" s="141"/>
      <c r="FB20" s="141"/>
      <c r="FC20" s="141"/>
      <c r="FD20" s="141"/>
      <c r="FE20" s="141"/>
      <c r="FF20" s="141"/>
      <c r="FG20" s="141"/>
      <c r="FH20" s="141"/>
      <c r="FI20" s="141"/>
      <c r="FJ20" s="141"/>
      <c r="FK20" s="141"/>
      <c r="FL20" s="141"/>
      <c r="FM20" s="141"/>
      <c r="FN20" s="141"/>
      <c r="FO20" s="141"/>
      <c r="FP20" s="141"/>
      <c r="FQ20" s="141"/>
      <c r="FR20" s="141"/>
      <c r="FS20" s="141"/>
      <c r="FT20" s="141"/>
      <c r="FU20" s="141"/>
      <c r="FV20" s="141"/>
      <c r="FW20" s="141"/>
      <c r="FX20" s="141"/>
      <c r="FY20" s="141"/>
      <c r="FZ20" s="141"/>
      <c r="GA20" s="141"/>
      <c r="GB20" s="141"/>
      <c r="GC20" s="141"/>
      <c r="GD20" s="141"/>
      <c r="GE20" s="141"/>
      <c r="GF20" s="141"/>
      <c r="GG20" s="141"/>
      <c r="GH20" s="141"/>
      <c r="GI20" s="141"/>
      <c r="GJ20" s="141"/>
      <c r="GK20" s="141"/>
      <c r="GL20" s="141"/>
      <c r="GM20" s="141"/>
      <c r="GN20" s="141"/>
      <c r="GO20" s="141"/>
      <c r="GP20" s="141"/>
      <c r="GQ20" s="141"/>
      <c r="GR20" s="141"/>
      <c r="GS20" s="141"/>
      <c r="GT20" s="141"/>
      <c r="GU20" s="141"/>
      <c r="GV20" s="141"/>
      <c r="GW20" s="141"/>
      <c r="GX20" s="141"/>
      <c r="GY20" s="141"/>
      <c r="GZ20" s="141"/>
      <c r="HA20" s="141"/>
      <c r="HB20" s="141"/>
      <c r="HC20" s="141"/>
      <c r="HD20" s="141"/>
      <c r="HE20" s="141"/>
      <c r="HF20" s="141"/>
      <c r="HG20" s="141"/>
      <c r="HH20" s="141"/>
      <c r="HI20" s="141"/>
      <c r="HJ20" s="141"/>
      <c r="HK20" s="141"/>
      <c r="HL20" s="141"/>
      <c r="HM20" s="141"/>
      <c r="HN20" s="141"/>
      <c r="HO20" s="141"/>
      <c r="HP20" s="141"/>
      <c r="HQ20" s="141"/>
      <c r="HR20" s="141"/>
      <c r="HS20" s="141"/>
      <c r="HT20" s="141"/>
      <c r="HU20" s="141"/>
      <c r="HV20" s="141"/>
      <c r="HW20" s="141"/>
      <c r="HX20" s="141"/>
      <c r="HY20" s="141"/>
      <c r="HZ20" s="141"/>
      <c r="IA20" s="141"/>
      <c r="IB20" s="141"/>
      <c r="IC20" s="141"/>
      <c r="ID20" s="141"/>
      <c r="IE20" s="141"/>
      <c r="IF20" s="141"/>
      <c r="IG20" s="141"/>
      <c r="IH20" s="141"/>
      <c r="II20" s="141"/>
      <c r="IJ20" s="141"/>
      <c r="IK20" s="141"/>
      <c r="IL20" s="141"/>
      <c r="IM20" s="141"/>
      <c r="IN20" s="141"/>
      <c r="IO20" s="141"/>
      <c r="IP20" s="141"/>
      <c r="IQ20" s="141"/>
      <c r="IR20" s="141"/>
      <c r="IS20" s="141"/>
      <c r="IT20" s="141"/>
      <c r="IU20" s="141"/>
      <c r="IV20" s="141"/>
      <c r="IW20" s="141"/>
      <c r="IX20" s="141"/>
      <c r="IY20" s="141"/>
      <c r="IZ20" s="141"/>
      <c r="JA20" s="141"/>
      <c r="JB20" s="141"/>
      <c r="JC20" s="141"/>
      <c r="JD20" s="141"/>
      <c r="JE20" s="141"/>
      <c r="JF20" s="141"/>
      <c r="JG20" s="141"/>
      <c r="JH20" s="141"/>
      <c r="JI20" s="141"/>
      <c r="JJ20" s="141"/>
      <c r="JK20" s="141"/>
      <c r="JL20" s="141"/>
      <c r="JM20" s="141"/>
      <c r="JN20" s="141"/>
      <c r="JO20" s="141"/>
      <c r="JP20" s="141"/>
      <c r="JQ20" s="141"/>
      <c r="JR20" s="141"/>
      <c r="JS20" s="141"/>
      <c r="JT20" s="141"/>
      <c r="JU20" s="141"/>
      <c r="JV20" s="141"/>
      <c r="JW20" s="141"/>
      <c r="JX20" s="141"/>
      <c r="JY20" s="141"/>
      <c r="JZ20" s="141"/>
      <c r="KA20" s="141"/>
      <c r="KB20" s="141"/>
      <c r="KC20" s="141"/>
      <c r="KD20" s="141"/>
      <c r="KE20" s="141"/>
      <c r="KF20" s="141"/>
      <c r="KG20" s="141"/>
      <c r="KH20" s="141"/>
      <c r="KI20" s="141"/>
      <c r="KJ20" s="141"/>
      <c r="KK20" s="141"/>
      <c r="KL20" s="141"/>
      <c r="KM20" s="141"/>
      <c r="KN20" s="141"/>
      <c r="KO20" s="141"/>
      <c r="KP20" s="141"/>
      <c r="KQ20" s="141"/>
      <c r="KR20" s="141"/>
      <c r="KS20" s="141"/>
      <c r="KT20" s="141"/>
      <c r="KU20" s="141"/>
      <c r="KV20" s="141"/>
      <c r="KW20" s="141"/>
      <c r="KX20" s="141"/>
      <c r="KY20" s="141"/>
      <c r="KZ20" s="141"/>
      <c r="LA20" s="141"/>
      <c r="LB20" s="141"/>
      <c r="LC20" s="141"/>
      <c r="LD20" s="141"/>
      <c r="LE20" s="141"/>
      <c r="LF20" s="141"/>
      <c r="LG20" s="141"/>
      <c r="LH20" s="141"/>
      <c r="LI20" s="141"/>
      <c r="LJ20" s="141"/>
      <c r="LK20" s="141"/>
      <c r="LL20" s="141"/>
      <c r="LM20" s="141"/>
      <c r="LN20" s="141"/>
      <c r="LO20" s="141"/>
      <c r="LP20" s="141"/>
      <c r="LQ20" s="141"/>
      <c r="LR20" s="141"/>
      <c r="LS20" s="141"/>
      <c r="LT20" s="141"/>
      <c r="LU20" s="141"/>
      <c r="LV20" s="141"/>
      <c r="LW20" s="141"/>
      <c r="LX20" s="141"/>
      <c r="LY20" s="141"/>
      <c r="LZ20" s="141"/>
      <c r="MA20" s="141"/>
      <c r="MB20" s="141"/>
      <c r="MC20" s="141"/>
    </row>
    <row r="21" spans="1:341" s="6" customFormat="1" ht="252.75" thickBot="1" x14ac:dyDescent="0.3">
      <c r="A21" s="131" t="str">
        <v>Site</v>
      </c>
      <c r="B21" s="92" t="str">
        <v>3. Stormwater and green infrastructure</v>
      </c>
      <c r="C21" s="92" t="str">
        <v>2. Any construction activity, excluding Airport terminals and projects located wholly within the Air Operations Area (AOA), that will result in creation and/or replacement of 5,000 square feet or more of impervious surface, measured cumulatively, which is located on Airport property shall implement stormwater management using green infrastructure and shall submit documentation of these measures. 
a. Activities that create or replace impervious surface include the construction, modification, conversion, or alteration of any building or structure and the creation or replacement of outdoor impervious surfaces such as parking areas and driveways. 
b. Activities that create or replace impervious surface do not include interior remodeling projects, replacement of existing sidewalks and streets, routine maintenance or repair activities such as pavement resurfacing within the existing footprint, exterior wall surface replacement, and re-roofing.</v>
      </c>
      <c r="D21" s="92">
        <v>0</v>
      </c>
      <c r="E21" s="92">
        <v>0</v>
      </c>
      <c r="F21" s="92">
        <v>0</v>
      </c>
      <c r="G21" s="92">
        <v>0</v>
      </c>
      <c r="H21" s="84" t="str">
        <v>N</v>
      </c>
      <c r="I21" s="84" t="str">
        <v>Y</v>
      </c>
      <c r="J21" s="84" t="str">
        <v>Y</v>
      </c>
      <c r="K21" s="84" t="str">
        <v>N</v>
      </c>
      <c r="L21" s="84" t="str">
        <v>Y</v>
      </c>
      <c r="M21" s="84" t="str">
        <v>Y</v>
      </c>
      <c r="N21" s="84">
        <v>0</v>
      </c>
      <c r="O21" s="93"/>
      <c r="P21" s="141"/>
      <c r="Q21" s="141"/>
      <c r="R21" s="141"/>
      <c r="S21" s="141"/>
      <c r="T21" s="141"/>
      <c r="U21" s="141"/>
      <c r="V21" s="141"/>
      <c r="W21" s="141"/>
      <c r="X21" s="141"/>
      <c r="Y21" s="141"/>
      <c r="Z21" s="141"/>
      <c r="AA21" s="141"/>
      <c r="AB21" s="141"/>
      <c r="AC21" s="141"/>
      <c r="AD21" s="141"/>
      <c r="AE21" s="141"/>
      <c r="AF21" s="141"/>
      <c r="AG21" s="141"/>
      <c r="AH21" s="141"/>
      <c r="AI21" s="141"/>
      <c r="AJ21" s="141"/>
      <c r="AK21" s="141"/>
      <c r="AL21" s="141"/>
      <c r="AM21" s="141"/>
      <c r="AN21" s="141"/>
      <c r="AO21" s="141"/>
      <c r="AP21" s="141"/>
      <c r="AQ21" s="141"/>
      <c r="AR21" s="141"/>
      <c r="AS21" s="141"/>
      <c r="AT21" s="141"/>
      <c r="AU21" s="141"/>
      <c r="AV21" s="141"/>
      <c r="AW21" s="141"/>
      <c r="AX21" s="141"/>
      <c r="AY21" s="141"/>
      <c r="AZ21" s="141"/>
      <c r="BA21" s="141"/>
      <c r="BB21" s="141"/>
      <c r="BC21" s="141"/>
      <c r="BD21" s="141"/>
      <c r="BE21" s="141"/>
      <c r="BF21" s="141"/>
      <c r="BG21" s="141"/>
      <c r="BH21" s="141"/>
      <c r="BI21" s="141"/>
      <c r="BJ21" s="141"/>
      <c r="BK21" s="141"/>
      <c r="BL21" s="141"/>
      <c r="BM21" s="141"/>
      <c r="BN21" s="141"/>
      <c r="BO21" s="141"/>
      <c r="BP21" s="141"/>
      <c r="BQ21" s="141"/>
      <c r="BR21" s="141"/>
      <c r="BS21" s="141"/>
      <c r="BT21" s="141"/>
      <c r="BU21" s="141"/>
      <c r="BV21" s="141"/>
      <c r="BW21" s="141"/>
      <c r="BX21" s="141"/>
      <c r="BY21" s="141"/>
      <c r="BZ21" s="141"/>
      <c r="CA21" s="141"/>
      <c r="CB21" s="141"/>
      <c r="CC21" s="141"/>
      <c r="CD21" s="141"/>
      <c r="CE21" s="141"/>
      <c r="CF21" s="141"/>
      <c r="CG21" s="141"/>
      <c r="CH21" s="141"/>
      <c r="CI21" s="141"/>
      <c r="CJ21" s="141"/>
      <c r="CK21" s="141"/>
      <c r="CL21" s="141"/>
      <c r="CM21" s="141"/>
      <c r="CN21" s="141"/>
      <c r="CO21" s="141"/>
      <c r="CP21" s="141"/>
      <c r="CQ21" s="141"/>
      <c r="CR21" s="141"/>
      <c r="CS21" s="141"/>
      <c r="CT21" s="141"/>
      <c r="CU21" s="141"/>
      <c r="CV21" s="141"/>
      <c r="CW21" s="141"/>
      <c r="CX21" s="141"/>
      <c r="CY21" s="141"/>
      <c r="CZ21" s="141"/>
      <c r="DA21" s="141"/>
      <c r="DB21" s="141"/>
      <c r="DC21" s="141"/>
      <c r="DD21" s="141"/>
      <c r="DE21" s="141"/>
      <c r="DF21" s="141"/>
      <c r="DG21" s="141"/>
      <c r="DH21" s="141"/>
      <c r="DI21" s="141"/>
      <c r="DJ21" s="141"/>
      <c r="DK21" s="141"/>
      <c r="DL21" s="141"/>
      <c r="DM21" s="141"/>
      <c r="DN21" s="141"/>
      <c r="DO21" s="141"/>
      <c r="DP21" s="141"/>
      <c r="DQ21" s="141"/>
      <c r="DR21" s="141"/>
      <c r="DS21" s="141"/>
      <c r="DT21" s="141"/>
      <c r="DU21" s="141"/>
      <c r="DV21" s="141"/>
      <c r="DW21" s="141"/>
      <c r="DX21" s="141"/>
      <c r="DY21" s="141"/>
      <c r="DZ21" s="141"/>
      <c r="EA21" s="141"/>
      <c r="EB21" s="141"/>
      <c r="EC21" s="141"/>
      <c r="ED21" s="141"/>
      <c r="EE21" s="141"/>
      <c r="EF21" s="141"/>
      <c r="EG21" s="141"/>
      <c r="EH21" s="141"/>
      <c r="EI21" s="141"/>
      <c r="EJ21" s="141"/>
      <c r="EK21" s="141"/>
      <c r="EL21" s="141"/>
      <c r="EM21" s="141"/>
      <c r="EN21" s="141"/>
      <c r="EO21" s="141"/>
      <c r="EP21" s="141"/>
      <c r="EQ21" s="141"/>
      <c r="ER21" s="141"/>
      <c r="ES21" s="141"/>
      <c r="ET21" s="141"/>
      <c r="EU21" s="141"/>
      <c r="EV21" s="141"/>
      <c r="EW21" s="141"/>
      <c r="EX21" s="141"/>
      <c r="EY21" s="141"/>
      <c r="EZ21" s="141"/>
      <c r="FA21" s="141"/>
      <c r="FB21" s="141"/>
      <c r="FC21" s="141"/>
      <c r="FD21" s="141"/>
      <c r="FE21" s="141"/>
      <c r="FF21" s="141"/>
      <c r="FG21" s="141"/>
      <c r="FH21" s="141"/>
      <c r="FI21" s="141"/>
      <c r="FJ21" s="141"/>
      <c r="FK21" s="141"/>
      <c r="FL21" s="141"/>
      <c r="FM21" s="141"/>
      <c r="FN21" s="141"/>
      <c r="FO21" s="141"/>
      <c r="FP21" s="141"/>
      <c r="FQ21" s="141"/>
      <c r="FR21" s="141"/>
      <c r="FS21" s="141"/>
      <c r="FT21" s="141"/>
      <c r="FU21" s="141"/>
      <c r="FV21" s="141"/>
      <c r="FW21" s="141"/>
      <c r="FX21" s="141"/>
      <c r="FY21" s="141"/>
      <c r="FZ21" s="141"/>
      <c r="GA21" s="141"/>
      <c r="GB21" s="141"/>
      <c r="GC21" s="141"/>
      <c r="GD21" s="141"/>
      <c r="GE21" s="141"/>
      <c r="GF21" s="141"/>
      <c r="GG21" s="141"/>
      <c r="GH21" s="141"/>
      <c r="GI21" s="141"/>
      <c r="GJ21" s="141"/>
      <c r="GK21" s="141"/>
      <c r="GL21" s="141"/>
      <c r="GM21" s="141"/>
      <c r="GN21" s="141"/>
      <c r="GO21" s="141"/>
      <c r="GP21" s="141"/>
      <c r="GQ21" s="141"/>
      <c r="GR21" s="141"/>
      <c r="GS21" s="141"/>
      <c r="GT21" s="141"/>
      <c r="GU21" s="141"/>
      <c r="GV21" s="141"/>
      <c r="GW21" s="141"/>
      <c r="GX21" s="141"/>
      <c r="GY21" s="141"/>
      <c r="GZ21" s="141"/>
      <c r="HA21" s="141"/>
      <c r="HB21" s="141"/>
      <c r="HC21" s="141"/>
      <c r="HD21" s="141"/>
      <c r="HE21" s="141"/>
      <c r="HF21" s="141"/>
      <c r="HG21" s="141"/>
      <c r="HH21" s="141"/>
      <c r="HI21" s="141"/>
      <c r="HJ21" s="141"/>
      <c r="HK21" s="141"/>
      <c r="HL21" s="141"/>
      <c r="HM21" s="141"/>
      <c r="HN21" s="141"/>
      <c r="HO21" s="141"/>
      <c r="HP21" s="141"/>
      <c r="HQ21" s="141"/>
      <c r="HR21" s="141"/>
      <c r="HS21" s="141"/>
      <c r="HT21" s="141"/>
      <c r="HU21" s="141"/>
      <c r="HV21" s="141"/>
      <c r="HW21" s="141"/>
      <c r="HX21" s="141"/>
      <c r="HY21" s="141"/>
      <c r="HZ21" s="141"/>
      <c r="IA21" s="141"/>
      <c r="IB21" s="141"/>
      <c r="IC21" s="141"/>
      <c r="ID21" s="141"/>
      <c r="IE21" s="141"/>
      <c r="IF21" s="141"/>
      <c r="IG21" s="141"/>
      <c r="IH21" s="141"/>
      <c r="II21" s="141"/>
      <c r="IJ21" s="141"/>
      <c r="IK21" s="141"/>
      <c r="IL21" s="141"/>
      <c r="IM21" s="141"/>
      <c r="IN21" s="141"/>
      <c r="IO21" s="141"/>
      <c r="IP21" s="141"/>
      <c r="IQ21" s="141"/>
      <c r="IR21" s="141"/>
      <c r="IS21" s="141"/>
      <c r="IT21" s="141"/>
      <c r="IU21" s="141"/>
      <c r="IV21" s="141"/>
      <c r="IW21" s="141"/>
      <c r="IX21" s="141"/>
      <c r="IY21" s="141"/>
      <c r="IZ21" s="141"/>
      <c r="JA21" s="141"/>
      <c r="JB21" s="141"/>
      <c r="JC21" s="141"/>
      <c r="JD21" s="141"/>
      <c r="JE21" s="141"/>
      <c r="JF21" s="141"/>
      <c r="JG21" s="141"/>
      <c r="JH21" s="141"/>
      <c r="JI21" s="141"/>
      <c r="JJ21" s="141"/>
      <c r="JK21" s="141"/>
      <c r="JL21" s="141"/>
      <c r="JM21" s="141"/>
      <c r="JN21" s="141"/>
      <c r="JO21" s="141"/>
      <c r="JP21" s="141"/>
      <c r="JQ21" s="141"/>
      <c r="JR21" s="141"/>
      <c r="JS21" s="141"/>
      <c r="JT21" s="141"/>
      <c r="JU21" s="141"/>
      <c r="JV21" s="141"/>
      <c r="JW21" s="141"/>
      <c r="JX21" s="141"/>
      <c r="JY21" s="141"/>
      <c r="JZ21" s="141"/>
      <c r="KA21" s="141"/>
      <c r="KB21" s="141"/>
      <c r="KC21" s="141"/>
      <c r="KD21" s="141"/>
      <c r="KE21" s="141"/>
      <c r="KF21" s="141"/>
      <c r="KG21" s="141"/>
      <c r="KH21" s="141"/>
      <c r="KI21" s="141"/>
      <c r="KJ21" s="141"/>
      <c r="KK21" s="141"/>
      <c r="KL21" s="141"/>
      <c r="KM21" s="141"/>
      <c r="KN21" s="141"/>
      <c r="KO21" s="141"/>
      <c r="KP21" s="141"/>
      <c r="KQ21" s="141"/>
      <c r="KR21" s="141"/>
      <c r="KS21" s="141"/>
      <c r="KT21" s="141"/>
      <c r="KU21" s="141"/>
      <c r="KV21" s="141"/>
      <c r="KW21" s="141"/>
      <c r="KX21" s="141"/>
      <c r="KY21" s="141"/>
      <c r="KZ21" s="141"/>
      <c r="LA21" s="141"/>
      <c r="LB21" s="141"/>
      <c r="LC21" s="141"/>
      <c r="LD21" s="141"/>
      <c r="LE21" s="141"/>
      <c r="LF21" s="141"/>
      <c r="LG21" s="141"/>
      <c r="LH21" s="141"/>
      <c r="LI21" s="141"/>
      <c r="LJ21" s="141"/>
      <c r="LK21" s="141"/>
      <c r="LL21" s="141"/>
      <c r="LM21" s="141"/>
      <c r="LN21" s="141"/>
      <c r="LO21" s="141"/>
      <c r="LP21" s="141"/>
      <c r="LQ21" s="141"/>
      <c r="LR21" s="141"/>
      <c r="LS21" s="141"/>
      <c r="LT21" s="141"/>
      <c r="LU21" s="141"/>
      <c r="LV21" s="141"/>
      <c r="LW21" s="141"/>
      <c r="LX21" s="141"/>
      <c r="LY21" s="141"/>
      <c r="LZ21" s="141"/>
      <c r="MA21" s="141"/>
      <c r="MB21" s="141"/>
      <c r="MC21" s="141"/>
    </row>
    <row r="22" spans="1:341" s="6" customFormat="1" ht="63.75" thickBot="1" x14ac:dyDescent="0.3">
      <c r="A22" s="132" t="str">
        <v>Site</v>
      </c>
      <c r="B22" s="92" t="str">
        <v>3. Stormwater and green infrastructure</v>
      </c>
      <c r="C22" s="92" t="str">
        <v>3. Design and construct paving to increase paving perviousness compared to pre-construction conditions in areas that are not impacted by PFAS. Limited to FAA AC 150/5320-6G Airport Pavement Design and Evaluation on all airfield pavements.</v>
      </c>
      <c r="D22" s="92" t="str">
        <v>-</v>
      </c>
      <c r="E22" s="92" t="str">
        <v>-</v>
      </c>
      <c r="F22" s="92" t="str">
        <v>LEEDv4.1 SSc4 Rainwater Management</v>
      </c>
      <c r="G22" s="92" t="str">
        <v>-</v>
      </c>
      <c r="H22" s="90" t="str">
        <v>N</v>
      </c>
      <c r="I22" s="84" t="str">
        <v>N</v>
      </c>
      <c r="J22" s="89" t="str">
        <v>Y</v>
      </c>
      <c r="K22" s="92" t="str">
        <v>Y</v>
      </c>
      <c r="L22" s="92" t="str">
        <v>Y</v>
      </c>
      <c r="M22" s="92" t="str">
        <v>Y</v>
      </c>
      <c r="N22" s="92" t="str">
        <v>Y
Y
Y</v>
      </c>
      <c r="O22" s="92"/>
      <c r="P22" s="141"/>
      <c r="Q22" s="141"/>
      <c r="R22" s="141"/>
      <c r="S22" s="141"/>
      <c r="T22" s="141"/>
      <c r="U22" s="141"/>
      <c r="V22" s="141"/>
      <c r="W22" s="141"/>
      <c r="X22" s="141"/>
      <c r="Y22" s="141"/>
      <c r="Z22" s="141"/>
      <c r="AA22" s="141"/>
      <c r="AB22" s="141"/>
      <c r="AC22" s="141"/>
      <c r="AD22" s="141"/>
      <c r="AE22" s="141"/>
      <c r="AF22" s="141"/>
      <c r="AG22" s="141"/>
      <c r="AH22" s="141"/>
      <c r="AI22" s="141"/>
      <c r="AJ22" s="141"/>
      <c r="AK22" s="141"/>
      <c r="AL22" s="141"/>
      <c r="AM22" s="141"/>
      <c r="AN22" s="141"/>
      <c r="AO22" s="141"/>
      <c r="AP22" s="141"/>
      <c r="AQ22" s="141"/>
      <c r="AR22" s="141"/>
      <c r="AS22" s="141"/>
      <c r="AT22" s="141"/>
      <c r="AU22" s="141"/>
      <c r="AV22" s="141"/>
      <c r="AW22" s="141"/>
      <c r="AX22" s="141"/>
      <c r="AY22" s="141"/>
      <c r="AZ22" s="141"/>
      <c r="BA22" s="141"/>
      <c r="BB22" s="141"/>
      <c r="BC22" s="141"/>
      <c r="BD22" s="141"/>
      <c r="BE22" s="141"/>
      <c r="BF22" s="141"/>
      <c r="BG22" s="141"/>
      <c r="BH22" s="141"/>
      <c r="BI22" s="141"/>
      <c r="BJ22" s="141"/>
      <c r="BK22" s="141"/>
      <c r="BL22" s="141"/>
      <c r="BM22" s="141"/>
      <c r="BN22" s="141"/>
      <c r="BO22" s="141"/>
      <c r="BP22" s="141"/>
      <c r="BQ22" s="141"/>
      <c r="BR22" s="141"/>
      <c r="BS22" s="141"/>
      <c r="BT22" s="141"/>
      <c r="BU22" s="141"/>
      <c r="BV22" s="141"/>
      <c r="BW22" s="141"/>
      <c r="BX22" s="141"/>
      <c r="BY22" s="141"/>
      <c r="BZ22" s="141"/>
      <c r="CA22" s="141"/>
      <c r="CB22" s="141"/>
      <c r="CC22" s="141"/>
      <c r="CD22" s="141"/>
      <c r="CE22" s="141"/>
      <c r="CF22" s="141"/>
      <c r="CG22" s="141"/>
      <c r="CH22" s="141"/>
      <c r="CI22" s="141"/>
      <c r="CJ22" s="141"/>
      <c r="CK22" s="141"/>
      <c r="CL22" s="141"/>
      <c r="CM22" s="141"/>
      <c r="CN22" s="141"/>
      <c r="CO22" s="141"/>
      <c r="CP22" s="141"/>
      <c r="CQ22" s="141"/>
      <c r="CR22" s="141"/>
      <c r="CS22" s="141"/>
      <c r="CT22" s="141"/>
      <c r="CU22" s="141"/>
      <c r="CV22" s="141"/>
      <c r="CW22" s="141"/>
      <c r="CX22" s="141"/>
      <c r="CY22" s="141"/>
      <c r="CZ22" s="141"/>
      <c r="DA22" s="141"/>
      <c r="DB22" s="141"/>
      <c r="DC22" s="141"/>
      <c r="DD22" s="141"/>
      <c r="DE22" s="141"/>
      <c r="DF22" s="141"/>
      <c r="DG22" s="141"/>
      <c r="DH22" s="141"/>
      <c r="DI22" s="141"/>
      <c r="DJ22" s="141"/>
      <c r="DK22" s="141"/>
      <c r="DL22" s="141"/>
      <c r="DM22" s="141"/>
      <c r="DN22" s="141"/>
      <c r="DO22" s="141"/>
      <c r="DP22" s="141"/>
      <c r="DQ22" s="141"/>
      <c r="DR22" s="141"/>
      <c r="DS22" s="141"/>
      <c r="DT22" s="141"/>
      <c r="DU22" s="141"/>
      <c r="DV22" s="141"/>
      <c r="DW22" s="141"/>
      <c r="DX22" s="141"/>
      <c r="DY22" s="141"/>
      <c r="DZ22" s="141"/>
      <c r="EA22" s="141"/>
      <c r="EB22" s="141"/>
      <c r="EC22" s="141"/>
      <c r="ED22" s="141"/>
      <c r="EE22" s="141"/>
      <c r="EF22" s="141"/>
      <c r="EG22" s="141"/>
      <c r="EH22" s="141"/>
      <c r="EI22" s="141"/>
      <c r="EJ22" s="141"/>
      <c r="EK22" s="141"/>
      <c r="EL22" s="141"/>
      <c r="EM22" s="141"/>
      <c r="EN22" s="141"/>
      <c r="EO22" s="141"/>
      <c r="EP22" s="141"/>
      <c r="EQ22" s="141"/>
      <c r="ER22" s="141"/>
      <c r="ES22" s="141"/>
      <c r="ET22" s="141"/>
      <c r="EU22" s="141"/>
      <c r="EV22" s="141"/>
      <c r="EW22" s="141"/>
      <c r="EX22" s="141"/>
      <c r="EY22" s="141"/>
      <c r="EZ22" s="141"/>
      <c r="FA22" s="141"/>
      <c r="FB22" s="141"/>
      <c r="FC22" s="141"/>
      <c r="FD22" s="141"/>
      <c r="FE22" s="141"/>
      <c r="FF22" s="141"/>
      <c r="FG22" s="141"/>
      <c r="FH22" s="141"/>
      <c r="FI22" s="141"/>
      <c r="FJ22" s="141"/>
      <c r="FK22" s="141"/>
      <c r="FL22" s="141"/>
      <c r="FM22" s="141"/>
      <c r="FN22" s="141"/>
      <c r="FO22" s="141"/>
      <c r="FP22" s="141"/>
      <c r="FQ22" s="141"/>
      <c r="FR22" s="141"/>
      <c r="FS22" s="141"/>
      <c r="FT22" s="141"/>
      <c r="FU22" s="141"/>
      <c r="FV22" s="141"/>
      <c r="FW22" s="141"/>
      <c r="FX22" s="141"/>
      <c r="FY22" s="141"/>
      <c r="FZ22" s="141"/>
      <c r="GA22" s="141"/>
      <c r="GB22" s="141"/>
      <c r="GC22" s="141"/>
      <c r="GD22" s="141"/>
      <c r="GE22" s="141"/>
      <c r="GF22" s="141"/>
      <c r="GG22" s="141"/>
      <c r="GH22" s="141"/>
      <c r="GI22" s="141"/>
      <c r="GJ22" s="141"/>
      <c r="GK22" s="141"/>
      <c r="GL22" s="141"/>
      <c r="GM22" s="141"/>
      <c r="GN22" s="141"/>
      <c r="GO22" s="141"/>
      <c r="GP22" s="141"/>
      <c r="GQ22" s="141"/>
      <c r="GR22" s="141"/>
      <c r="GS22" s="141"/>
      <c r="GT22" s="141"/>
      <c r="GU22" s="141"/>
      <c r="GV22" s="141"/>
      <c r="GW22" s="141"/>
      <c r="GX22" s="141"/>
      <c r="GY22" s="141"/>
      <c r="GZ22" s="141"/>
      <c r="HA22" s="141"/>
      <c r="HB22" s="141"/>
      <c r="HC22" s="141"/>
      <c r="HD22" s="141"/>
      <c r="HE22" s="141"/>
      <c r="HF22" s="141"/>
      <c r="HG22" s="141"/>
      <c r="HH22" s="141"/>
      <c r="HI22" s="141"/>
      <c r="HJ22" s="141"/>
      <c r="HK22" s="141"/>
      <c r="HL22" s="141"/>
      <c r="HM22" s="141"/>
      <c r="HN22" s="141"/>
      <c r="HO22" s="141"/>
      <c r="HP22" s="141"/>
      <c r="HQ22" s="141"/>
      <c r="HR22" s="141"/>
      <c r="HS22" s="141"/>
      <c r="HT22" s="141"/>
      <c r="HU22" s="141"/>
      <c r="HV22" s="141"/>
      <c r="HW22" s="141"/>
      <c r="HX22" s="141"/>
      <c r="HY22" s="141"/>
      <c r="HZ22" s="141"/>
      <c r="IA22" s="141"/>
      <c r="IB22" s="141"/>
      <c r="IC22" s="141"/>
      <c r="ID22" s="141"/>
      <c r="IE22" s="141"/>
      <c r="IF22" s="141"/>
      <c r="IG22" s="141"/>
      <c r="IH22" s="141"/>
      <c r="II22" s="141"/>
      <c r="IJ22" s="141"/>
      <c r="IK22" s="141"/>
      <c r="IL22" s="141"/>
      <c r="IM22" s="141"/>
      <c r="IN22" s="141"/>
      <c r="IO22" s="141"/>
      <c r="IP22" s="141"/>
      <c r="IQ22" s="141"/>
      <c r="IR22" s="141"/>
      <c r="IS22" s="141"/>
      <c r="IT22" s="141"/>
      <c r="IU22" s="141"/>
      <c r="IV22" s="141"/>
      <c r="IW22" s="141"/>
      <c r="IX22" s="141"/>
      <c r="IY22" s="141"/>
      <c r="IZ22" s="141"/>
      <c r="JA22" s="141"/>
      <c r="JB22" s="141"/>
      <c r="JC22" s="141"/>
      <c r="JD22" s="141"/>
      <c r="JE22" s="141"/>
      <c r="JF22" s="141"/>
      <c r="JG22" s="141"/>
      <c r="JH22" s="141"/>
      <c r="JI22" s="141"/>
      <c r="JJ22" s="141"/>
      <c r="JK22" s="141"/>
      <c r="JL22" s="141"/>
      <c r="JM22" s="141"/>
      <c r="JN22" s="141"/>
      <c r="JO22" s="141"/>
      <c r="JP22" s="141"/>
      <c r="JQ22" s="141"/>
      <c r="JR22" s="141"/>
      <c r="JS22" s="141"/>
      <c r="JT22" s="141"/>
      <c r="JU22" s="141"/>
      <c r="JV22" s="141"/>
      <c r="JW22" s="141"/>
      <c r="JX22" s="141"/>
      <c r="JY22" s="141"/>
      <c r="JZ22" s="141"/>
      <c r="KA22" s="141"/>
      <c r="KB22" s="141"/>
      <c r="KC22" s="141"/>
      <c r="KD22" s="141"/>
      <c r="KE22" s="141"/>
      <c r="KF22" s="141"/>
      <c r="KG22" s="141"/>
      <c r="KH22" s="141"/>
      <c r="KI22" s="141"/>
      <c r="KJ22" s="141"/>
      <c r="KK22" s="141"/>
      <c r="KL22" s="141"/>
      <c r="KM22" s="141"/>
      <c r="KN22" s="141"/>
      <c r="KO22" s="141"/>
      <c r="KP22" s="141"/>
      <c r="KQ22" s="141"/>
      <c r="KR22" s="141"/>
      <c r="KS22" s="141"/>
      <c r="KT22" s="141"/>
      <c r="KU22" s="141"/>
      <c r="KV22" s="141"/>
      <c r="KW22" s="141"/>
      <c r="KX22" s="141"/>
      <c r="KY22" s="141"/>
      <c r="KZ22" s="141"/>
      <c r="LA22" s="141"/>
      <c r="LB22" s="141"/>
      <c r="LC22" s="141"/>
      <c r="LD22" s="141"/>
      <c r="LE22" s="141"/>
      <c r="LF22" s="141"/>
      <c r="LG22" s="141"/>
      <c r="LH22" s="141"/>
      <c r="LI22" s="141"/>
      <c r="LJ22" s="141"/>
      <c r="LK22" s="141"/>
      <c r="LL22" s="141"/>
      <c r="LM22" s="141"/>
      <c r="LN22" s="141"/>
      <c r="LO22" s="141"/>
      <c r="LP22" s="141"/>
      <c r="LQ22" s="141"/>
      <c r="LR22" s="141"/>
      <c r="LS22" s="141"/>
      <c r="LT22" s="141"/>
      <c r="LU22" s="141"/>
      <c r="LV22" s="141"/>
      <c r="LW22" s="141"/>
      <c r="LX22" s="141"/>
      <c r="LY22" s="141"/>
      <c r="LZ22" s="141"/>
      <c r="MA22" s="141"/>
      <c r="MB22" s="141"/>
      <c r="MC22" s="141"/>
    </row>
    <row r="23" spans="1:341" s="6" customFormat="1" ht="189.75" thickBot="1" x14ac:dyDescent="0.3">
      <c r="A23" s="132" t="str">
        <v>Site</v>
      </c>
      <c r="B23" s="92" t="str">
        <v>3. Stormwater and green infrastructure</v>
      </c>
      <c r="C23" s="92" t="str">
        <v xml:space="preserve">4.  Capture all runoff from the 85th percentile, 24-hour storm event (0.63-inch total depth, constant intensity of 0.2 in/hr) using green infrastructure (i.e. rain garden, bioswale, bioretention planter, permeable pavement) or rainwater collection for reuse. Treat water when necessary. </v>
      </c>
      <c r="D23" s="92" t="str">
        <v xml:space="preserve">Capture all runoff from the 90th percentile, 24-hour storm event (0.75-inch total depth, constant intensity of 0.24 in/hr) using green infrastructure (i.e. rain garden, bioswale, bioretention planter, permeable pavement) or a rainwater collection tank for reuse. Treat water when necessary. 
</v>
      </c>
      <c r="E23" s="92" t="str">
        <v xml:space="preserve">Manage 100% of rooftop (non-contaminated) rainwater through green infrastructure or rainwater collection tank for reuse in irrigation. </v>
      </c>
      <c r="F23" s="92" t="str">
        <v>-</v>
      </c>
      <c r="G23" s="89" t="str">
        <v>-</v>
      </c>
      <c r="H23" s="84" t="str">
        <v>N</v>
      </c>
      <c r="I23" s="91" t="str">
        <v>N</v>
      </c>
      <c r="J23" s="89" t="str">
        <v>Y</v>
      </c>
      <c r="K23" s="92" t="str">
        <v>Y</v>
      </c>
      <c r="L23" s="92" t="str">
        <v>Y</v>
      </c>
      <c r="M23" s="92" t="str">
        <v>Y</v>
      </c>
      <c r="N23" s="92" t="str">
        <v>Y
Y
Y</v>
      </c>
      <c r="O23" s="92"/>
      <c r="P23" s="141"/>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141"/>
      <c r="AN23" s="141"/>
      <c r="AO23" s="141"/>
      <c r="AP23" s="141"/>
      <c r="AQ23" s="141"/>
      <c r="AR23" s="141"/>
      <c r="AS23" s="141"/>
      <c r="AT23" s="141"/>
      <c r="AU23" s="141"/>
      <c r="AV23" s="141"/>
      <c r="AW23" s="141"/>
      <c r="AX23" s="141"/>
      <c r="AY23" s="141"/>
      <c r="AZ23" s="141"/>
      <c r="BA23" s="141"/>
      <c r="BB23" s="141"/>
      <c r="BC23" s="141"/>
      <c r="BD23" s="141"/>
      <c r="BE23" s="141"/>
      <c r="BF23" s="141"/>
      <c r="BG23" s="141"/>
      <c r="BH23" s="141"/>
      <c r="BI23" s="141"/>
      <c r="BJ23" s="141"/>
      <c r="BK23" s="141"/>
      <c r="BL23" s="141"/>
      <c r="BM23" s="141"/>
      <c r="BN23" s="141"/>
      <c r="BO23" s="141"/>
      <c r="BP23" s="141"/>
      <c r="BQ23" s="141"/>
      <c r="BR23" s="141"/>
      <c r="BS23" s="141"/>
      <c r="BT23" s="141"/>
      <c r="BU23" s="141"/>
      <c r="BV23" s="141"/>
      <c r="BW23" s="141"/>
      <c r="BX23" s="141"/>
      <c r="BY23" s="141"/>
      <c r="BZ23" s="141"/>
      <c r="CA23" s="141"/>
      <c r="CB23" s="141"/>
      <c r="CC23" s="141"/>
      <c r="CD23" s="141"/>
      <c r="CE23" s="141"/>
      <c r="CF23" s="141"/>
      <c r="CG23" s="141"/>
      <c r="CH23" s="141"/>
      <c r="CI23" s="141"/>
      <c r="CJ23" s="141"/>
      <c r="CK23" s="141"/>
      <c r="CL23" s="141"/>
      <c r="CM23" s="141"/>
      <c r="CN23" s="141"/>
      <c r="CO23" s="141"/>
      <c r="CP23" s="141"/>
      <c r="CQ23" s="141"/>
      <c r="CR23" s="141"/>
      <c r="CS23" s="141"/>
      <c r="CT23" s="141"/>
      <c r="CU23" s="141"/>
      <c r="CV23" s="141"/>
      <c r="CW23" s="141"/>
      <c r="CX23" s="141"/>
      <c r="CY23" s="141"/>
      <c r="CZ23" s="141"/>
      <c r="DA23" s="141"/>
      <c r="DB23" s="141"/>
      <c r="DC23" s="141"/>
      <c r="DD23" s="141"/>
      <c r="DE23" s="141"/>
      <c r="DF23" s="141"/>
      <c r="DG23" s="141"/>
      <c r="DH23" s="141"/>
      <c r="DI23" s="141"/>
      <c r="DJ23" s="141"/>
      <c r="DK23" s="141"/>
      <c r="DL23" s="141"/>
      <c r="DM23" s="141"/>
      <c r="DN23" s="141"/>
      <c r="DO23" s="141"/>
      <c r="DP23" s="141"/>
      <c r="DQ23" s="141"/>
      <c r="DR23" s="141"/>
      <c r="DS23" s="141"/>
      <c r="DT23" s="141"/>
      <c r="DU23" s="141"/>
      <c r="DV23" s="141"/>
      <c r="DW23" s="141"/>
      <c r="DX23" s="141"/>
      <c r="DY23" s="141"/>
      <c r="DZ23" s="141"/>
      <c r="EA23" s="141"/>
      <c r="EB23" s="141"/>
      <c r="EC23" s="141"/>
      <c r="ED23" s="141"/>
      <c r="EE23" s="141"/>
      <c r="EF23" s="141"/>
      <c r="EG23" s="141"/>
      <c r="EH23" s="141"/>
      <c r="EI23" s="141"/>
      <c r="EJ23" s="141"/>
      <c r="EK23" s="141"/>
      <c r="EL23" s="141"/>
      <c r="EM23" s="141"/>
      <c r="EN23" s="141"/>
      <c r="EO23" s="141"/>
      <c r="EP23" s="141"/>
      <c r="EQ23" s="141"/>
      <c r="ER23" s="141"/>
      <c r="ES23" s="141"/>
      <c r="ET23" s="141"/>
      <c r="EU23" s="141"/>
      <c r="EV23" s="141"/>
      <c r="EW23" s="141"/>
      <c r="EX23" s="141"/>
      <c r="EY23" s="141"/>
      <c r="EZ23" s="141"/>
      <c r="FA23" s="141"/>
      <c r="FB23" s="141"/>
      <c r="FC23" s="141"/>
      <c r="FD23" s="141"/>
      <c r="FE23" s="141"/>
      <c r="FF23" s="141"/>
      <c r="FG23" s="141"/>
      <c r="FH23" s="141"/>
      <c r="FI23" s="141"/>
      <c r="FJ23" s="141"/>
      <c r="FK23" s="141"/>
      <c r="FL23" s="141"/>
      <c r="FM23" s="141"/>
      <c r="FN23" s="141"/>
      <c r="FO23" s="141"/>
      <c r="FP23" s="141"/>
      <c r="FQ23" s="141"/>
      <c r="FR23" s="141"/>
      <c r="FS23" s="141"/>
      <c r="FT23" s="141"/>
      <c r="FU23" s="141"/>
      <c r="FV23" s="141"/>
      <c r="FW23" s="141"/>
      <c r="FX23" s="141"/>
      <c r="FY23" s="141"/>
      <c r="FZ23" s="141"/>
      <c r="GA23" s="141"/>
      <c r="GB23" s="141"/>
      <c r="GC23" s="141"/>
      <c r="GD23" s="141"/>
      <c r="GE23" s="141"/>
      <c r="GF23" s="141"/>
      <c r="GG23" s="141"/>
      <c r="GH23" s="141"/>
      <c r="GI23" s="141"/>
      <c r="GJ23" s="141"/>
      <c r="GK23" s="141"/>
      <c r="GL23" s="141"/>
      <c r="GM23" s="141"/>
      <c r="GN23" s="141"/>
      <c r="GO23" s="141"/>
      <c r="GP23" s="141"/>
      <c r="GQ23" s="141"/>
      <c r="GR23" s="141"/>
      <c r="GS23" s="141"/>
      <c r="GT23" s="141"/>
      <c r="GU23" s="141"/>
      <c r="GV23" s="141"/>
      <c r="GW23" s="141"/>
      <c r="GX23" s="141"/>
      <c r="GY23" s="141"/>
      <c r="GZ23" s="141"/>
      <c r="HA23" s="141"/>
      <c r="HB23" s="141"/>
      <c r="HC23" s="141"/>
      <c r="HD23" s="141"/>
      <c r="HE23" s="141"/>
      <c r="HF23" s="141"/>
      <c r="HG23" s="141"/>
      <c r="HH23" s="141"/>
      <c r="HI23" s="141"/>
      <c r="HJ23" s="141"/>
      <c r="HK23" s="141"/>
      <c r="HL23" s="141"/>
      <c r="HM23" s="141"/>
      <c r="HN23" s="141"/>
      <c r="HO23" s="141"/>
      <c r="HP23" s="141"/>
      <c r="HQ23" s="141"/>
      <c r="HR23" s="141"/>
      <c r="HS23" s="141"/>
      <c r="HT23" s="141"/>
      <c r="HU23" s="141"/>
      <c r="HV23" s="141"/>
      <c r="HW23" s="141"/>
      <c r="HX23" s="141"/>
      <c r="HY23" s="141"/>
      <c r="HZ23" s="141"/>
      <c r="IA23" s="141"/>
      <c r="IB23" s="141"/>
      <c r="IC23" s="141"/>
      <c r="ID23" s="141"/>
      <c r="IE23" s="141"/>
      <c r="IF23" s="141"/>
      <c r="IG23" s="141"/>
      <c r="IH23" s="141"/>
      <c r="II23" s="141"/>
      <c r="IJ23" s="141"/>
      <c r="IK23" s="141"/>
      <c r="IL23" s="141"/>
      <c r="IM23" s="141"/>
      <c r="IN23" s="141"/>
      <c r="IO23" s="141"/>
      <c r="IP23" s="141"/>
      <c r="IQ23" s="141"/>
      <c r="IR23" s="141"/>
      <c r="IS23" s="141"/>
      <c r="IT23" s="141"/>
      <c r="IU23" s="141"/>
      <c r="IV23" s="141"/>
      <c r="IW23" s="141"/>
      <c r="IX23" s="141"/>
      <c r="IY23" s="141"/>
      <c r="IZ23" s="141"/>
      <c r="JA23" s="141"/>
      <c r="JB23" s="141"/>
      <c r="JC23" s="141"/>
      <c r="JD23" s="141"/>
      <c r="JE23" s="141"/>
      <c r="JF23" s="141"/>
      <c r="JG23" s="141"/>
      <c r="JH23" s="141"/>
      <c r="JI23" s="141"/>
      <c r="JJ23" s="141"/>
      <c r="JK23" s="141"/>
      <c r="JL23" s="141"/>
      <c r="JM23" s="141"/>
      <c r="JN23" s="141"/>
      <c r="JO23" s="141"/>
      <c r="JP23" s="141"/>
      <c r="JQ23" s="141"/>
      <c r="JR23" s="141"/>
      <c r="JS23" s="141"/>
      <c r="JT23" s="141"/>
      <c r="JU23" s="141"/>
      <c r="JV23" s="141"/>
      <c r="JW23" s="141"/>
      <c r="JX23" s="141"/>
      <c r="JY23" s="141"/>
      <c r="JZ23" s="141"/>
      <c r="KA23" s="141"/>
      <c r="KB23" s="141"/>
      <c r="KC23" s="141"/>
      <c r="KD23" s="141"/>
      <c r="KE23" s="141"/>
      <c r="KF23" s="141"/>
      <c r="KG23" s="141"/>
      <c r="KH23" s="141"/>
      <c r="KI23" s="141"/>
      <c r="KJ23" s="141"/>
      <c r="KK23" s="141"/>
      <c r="KL23" s="141"/>
      <c r="KM23" s="141"/>
      <c r="KN23" s="141"/>
      <c r="KO23" s="141"/>
      <c r="KP23" s="141"/>
      <c r="KQ23" s="141"/>
      <c r="KR23" s="141"/>
      <c r="KS23" s="141"/>
      <c r="KT23" s="141"/>
      <c r="KU23" s="141"/>
      <c r="KV23" s="141"/>
      <c r="KW23" s="141"/>
      <c r="KX23" s="141"/>
      <c r="KY23" s="141"/>
      <c r="KZ23" s="141"/>
      <c r="LA23" s="141"/>
      <c r="LB23" s="141"/>
      <c r="LC23" s="141"/>
      <c r="LD23" s="141"/>
      <c r="LE23" s="141"/>
      <c r="LF23" s="141"/>
      <c r="LG23" s="141"/>
      <c r="LH23" s="141"/>
      <c r="LI23" s="141"/>
      <c r="LJ23" s="141"/>
      <c r="LK23" s="141"/>
      <c r="LL23" s="141"/>
      <c r="LM23" s="141"/>
      <c r="LN23" s="141"/>
      <c r="LO23" s="141"/>
      <c r="LP23" s="141"/>
      <c r="LQ23" s="141"/>
      <c r="LR23" s="141"/>
      <c r="LS23" s="141"/>
      <c r="LT23" s="141"/>
      <c r="LU23" s="141"/>
      <c r="LV23" s="141"/>
      <c r="LW23" s="141"/>
      <c r="LX23" s="141"/>
      <c r="LY23" s="141"/>
      <c r="LZ23" s="141"/>
      <c r="MA23" s="141"/>
      <c r="MB23" s="141"/>
      <c r="MC23" s="141"/>
    </row>
    <row r="24" spans="1:341" s="6" customFormat="1" ht="48" thickBot="1" x14ac:dyDescent="0.3">
      <c r="A24" s="132" t="str">
        <v>Site</v>
      </c>
      <c r="B24" s="92" t="str">
        <v>4. Stormwater pollution prevention</v>
      </c>
      <c r="C24" s="92" t="str">
        <v>1. Provide an Erosion Control Plan when required, on a case-by-case basis, by SFO Environmental Operations.</v>
      </c>
      <c r="D24" s="92" t="str">
        <v>-</v>
      </c>
      <c r="E24" s="92" t="str">
        <v>-</v>
      </c>
      <c r="F24" s="92" t="str">
        <v>LEEDv4.1 SSp1 Construction Activity Pollution Prevention; 
CALGreen</v>
      </c>
      <c r="G24" s="92" t="str">
        <v>-</v>
      </c>
      <c r="H24" s="90" t="str">
        <v>N</v>
      </c>
      <c r="I24" s="84" t="str">
        <v>Y</v>
      </c>
      <c r="J24" s="91" t="str">
        <v>Y</v>
      </c>
      <c r="K24" s="84" t="str">
        <v>Y</v>
      </c>
      <c r="L24" s="84" t="str">
        <v>Y</v>
      </c>
      <c r="M24" s="84" t="str">
        <v>Y</v>
      </c>
      <c r="N24" s="84" t="str">
        <v>Y
Y
Y</v>
      </c>
      <c r="O24" s="93"/>
      <c r="P24" s="141"/>
      <c r="Q24" s="141"/>
      <c r="R24" s="141"/>
      <c r="S24" s="141"/>
      <c r="T24" s="141"/>
      <c r="U24" s="141"/>
      <c r="V24" s="141"/>
      <c r="W24" s="141"/>
      <c r="X24" s="141"/>
      <c r="Y24" s="141"/>
      <c r="Z24" s="141"/>
      <c r="AA24" s="141"/>
      <c r="AB24" s="141"/>
      <c r="AC24" s="141"/>
      <c r="AD24" s="141"/>
      <c r="AE24" s="141"/>
      <c r="AF24" s="141"/>
      <c r="AG24" s="141"/>
      <c r="AH24" s="141"/>
      <c r="AI24" s="141"/>
      <c r="AJ24" s="141"/>
      <c r="AK24" s="141"/>
      <c r="AL24" s="141"/>
      <c r="AM24" s="141"/>
      <c r="AN24" s="141"/>
      <c r="AO24" s="141"/>
      <c r="AP24" s="141"/>
      <c r="AQ24" s="141"/>
      <c r="AR24" s="141"/>
      <c r="AS24" s="141"/>
      <c r="AT24" s="141"/>
      <c r="AU24" s="141"/>
      <c r="AV24" s="141"/>
      <c r="AW24" s="141"/>
      <c r="AX24" s="141"/>
      <c r="AY24" s="141"/>
      <c r="AZ24" s="141"/>
      <c r="BA24" s="141"/>
      <c r="BB24" s="141"/>
      <c r="BC24" s="141"/>
      <c r="BD24" s="141"/>
      <c r="BE24" s="141"/>
      <c r="BF24" s="141"/>
      <c r="BG24" s="141"/>
      <c r="BH24" s="141"/>
      <c r="BI24" s="141"/>
      <c r="BJ24" s="141"/>
      <c r="BK24" s="141"/>
      <c r="BL24" s="141"/>
      <c r="BM24" s="141"/>
      <c r="BN24" s="141"/>
      <c r="BO24" s="141"/>
      <c r="BP24" s="141"/>
      <c r="BQ24" s="141"/>
      <c r="BR24" s="141"/>
      <c r="BS24" s="141"/>
      <c r="BT24" s="141"/>
      <c r="BU24" s="141"/>
      <c r="BV24" s="141"/>
      <c r="BW24" s="141"/>
      <c r="BX24" s="141"/>
      <c r="BY24" s="141"/>
      <c r="BZ24" s="141"/>
      <c r="CA24" s="141"/>
      <c r="CB24" s="141"/>
      <c r="CC24" s="141"/>
      <c r="CD24" s="141"/>
      <c r="CE24" s="141"/>
      <c r="CF24" s="141"/>
      <c r="CG24" s="141"/>
      <c r="CH24" s="141"/>
      <c r="CI24" s="141"/>
      <c r="CJ24" s="141"/>
      <c r="CK24" s="141"/>
      <c r="CL24" s="141"/>
      <c r="CM24" s="141"/>
      <c r="CN24" s="141"/>
      <c r="CO24" s="141"/>
      <c r="CP24" s="141"/>
      <c r="CQ24" s="141"/>
      <c r="CR24" s="141"/>
      <c r="CS24" s="141"/>
      <c r="CT24" s="141"/>
      <c r="CU24" s="141"/>
      <c r="CV24" s="141"/>
      <c r="CW24" s="141"/>
      <c r="CX24" s="141"/>
      <c r="CY24" s="141"/>
      <c r="CZ24" s="141"/>
      <c r="DA24" s="141"/>
      <c r="DB24" s="141"/>
      <c r="DC24" s="141"/>
      <c r="DD24" s="141"/>
      <c r="DE24" s="141"/>
      <c r="DF24" s="141"/>
      <c r="DG24" s="141"/>
      <c r="DH24" s="141"/>
      <c r="DI24" s="141"/>
      <c r="DJ24" s="141"/>
      <c r="DK24" s="141"/>
      <c r="DL24" s="141"/>
      <c r="DM24" s="141"/>
      <c r="DN24" s="141"/>
      <c r="DO24" s="141"/>
      <c r="DP24" s="141"/>
      <c r="DQ24" s="141"/>
      <c r="DR24" s="141"/>
      <c r="DS24" s="141"/>
      <c r="DT24" s="141"/>
      <c r="DU24" s="141"/>
      <c r="DV24" s="141"/>
      <c r="DW24" s="141"/>
      <c r="DX24" s="141"/>
      <c r="DY24" s="141"/>
      <c r="DZ24" s="141"/>
      <c r="EA24" s="141"/>
      <c r="EB24" s="141"/>
      <c r="EC24" s="141"/>
      <c r="ED24" s="141"/>
      <c r="EE24" s="141"/>
      <c r="EF24" s="141"/>
      <c r="EG24" s="141"/>
      <c r="EH24" s="141"/>
      <c r="EI24" s="141"/>
      <c r="EJ24" s="141"/>
      <c r="EK24" s="141"/>
      <c r="EL24" s="141"/>
      <c r="EM24" s="141"/>
      <c r="EN24" s="141"/>
      <c r="EO24" s="141"/>
      <c r="EP24" s="141"/>
      <c r="EQ24" s="141"/>
      <c r="ER24" s="141"/>
      <c r="ES24" s="141"/>
      <c r="ET24" s="141"/>
      <c r="EU24" s="141"/>
      <c r="EV24" s="141"/>
      <c r="EW24" s="141"/>
      <c r="EX24" s="141"/>
      <c r="EY24" s="141"/>
      <c r="EZ24" s="141"/>
      <c r="FA24" s="141"/>
      <c r="FB24" s="141"/>
      <c r="FC24" s="141"/>
      <c r="FD24" s="141"/>
      <c r="FE24" s="141"/>
      <c r="FF24" s="141"/>
      <c r="FG24" s="141"/>
      <c r="FH24" s="141"/>
      <c r="FI24" s="141"/>
      <c r="FJ24" s="141"/>
      <c r="FK24" s="141"/>
      <c r="FL24" s="141"/>
      <c r="FM24" s="141"/>
      <c r="FN24" s="141"/>
      <c r="FO24" s="141"/>
      <c r="FP24" s="141"/>
      <c r="FQ24" s="141"/>
      <c r="FR24" s="141"/>
      <c r="FS24" s="141"/>
      <c r="FT24" s="141"/>
      <c r="FU24" s="141"/>
      <c r="FV24" s="141"/>
      <c r="FW24" s="141"/>
      <c r="FX24" s="141"/>
      <c r="FY24" s="141"/>
      <c r="FZ24" s="141"/>
      <c r="GA24" s="141"/>
      <c r="GB24" s="141"/>
      <c r="GC24" s="141"/>
      <c r="GD24" s="141"/>
      <c r="GE24" s="141"/>
      <c r="GF24" s="141"/>
      <c r="GG24" s="141"/>
      <c r="GH24" s="141"/>
      <c r="GI24" s="141"/>
      <c r="GJ24" s="141"/>
      <c r="GK24" s="141"/>
      <c r="GL24" s="141"/>
      <c r="GM24" s="141"/>
      <c r="GN24" s="141"/>
      <c r="GO24" s="141"/>
      <c r="GP24" s="141"/>
      <c r="GQ24" s="141"/>
      <c r="GR24" s="141"/>
      <c r="GS24" s="141"/>
      <c r="GT24" s="141"/>
      <c r="GU24" s="141"/>
      <c r="GV24" s="141"/>
      <c r="GW24" s="141"/>
      <c r="GX24" s="141"/>
      <c r="GY24" s="141"/>
      <c r="GZ24" s="141"/>
      <c r="HA24" s="141"/>
      <c r="HB24" s="141"/>
      <c r="HC24" s="141"/>
      <c r="HD24" s="141"/>
      <c r="HE24" s="141"/>
      <c r="HF24" s="141"/>
      <c r="HG24" s="141"/>
      <c r="HH24" s="141"/>
      <c r="HI24" s="141"/>
      <c r="HJ24" s="141"/>
      <c r="HK24" s="141"/>
      <c r="HL24" s="141"/>
      <c r="HM24" s="141"/>
      <c r="HN24" s="141"/>
      <c r="HO24" s="141"/>
      <c r="HP24" s="141"/>
      <c r="HQ24" s="141"/>
      <c r="HR24" s="141"/>
      <c r="HS24" s="141"/>
      <c r="HT24" s="141"/>
      <c r="HU24" s="141"/>
      <c r="HV24" s="141"/>
      <c r="HW24" s="141"/>
      <c r="HX24" s="141"/>
      <c r="HY24" s="141"/>
      <c r="HZ24" s="141"/>
      <c r="IA24" s="141"/>
      <c r="IB24" s="141"/>
      <c r="IC24" s="141"/>
      <c r="ID24" s="141"/>
      <c r="IE24" s="141"/>
      <c r="IF24" s="141"/>
      <c r="IG24" s="141"/>
      <c r="IH24" s="141"/>
      <c r="II24" s="141"/>
      <c r="IJ24" s="141"/>
      <c r="IK24" s="141"/>
      <c r="IL24" s="141"/>
      <c r="IM24" s="141"/>
      <c r="IN24" s="141"/>
      <c r="IO24" s="141"/>
      <c r="IP24" s="141"/>
      <c r="IQ24" s="141"/>
      <c r="IR24" s="141"/>
      <c r="IS24" s="141"/>
      <c r="IT24" s="141"/>
      <c r="IU24" s="141"/>
      <c r="IV24" s="141"/>
      <c r="IW24" s="141"/>
      <c r="IX24" s="141"/>
      <c r="IY24" s="141"/>
      <c r="IZ24" s="141"/>
      <c r="JA24" s="141"/>
      <c r="JB24" s="141"/>
      <c r="JC24" s="141"/>
      <c r="JD24" s="141"/>
      <c r="JE24" s="141"/>
      <c r="JF24" s="141"/>
      <c r="JG24" s="141"/>
      <c r="JH24" s="141"/>
      <c r="JI24" s="141"/>
      <c r="JJ24" s="141"/>
      <c r="JK24" s="141"/>
      <c r="JL24" s="141"/>
      <c r="JM24" s="141"/>
      <c r="JN24" s="141"/>
      <c r="JO24" s="141"/>
      <c r="JP24" s="141"/>
      <c r="JQ24" s="141"/>
      <c r="JR24" s="141"/>
      <c r="JS24" s="141"/>
      <c r="JT24" s="141"/>
      <c r="JU24" s="141"/>
      <c r="JV24" s="141"/>
      <c r="JW24" s="141"/>
      <c r="JX24" s="141"/>
      <c r="JY24" s="141"/>
      <c r="JZ24" s="141"/>
      <c r="KA24" s="141"/>
      <c r="KB24" s="141"/>
      <c r="KC24" s="141"/>
      <c r="KD24" s="141"/>
      <c r="KE24" s="141"/>
      <c r="KF24" s="141"/>
      <c r="KG24" s="141"/>
      <c r="KH24" s="141"/>
      <c r="KI24" s="141"/>
      <c r="KJ24" s="141"/>
      <c r="KK24" s="141"/>
      <c r="KL24" s="141"/>
      <c r="KM24" s="141"/>
      <c r="KN24" s="141"/>
      <c r="KO24" s="141"/>
      <c r="KP24" s="141"/>
      <c r="KQ24" s="141"/>
      <c r="KR24" s="141"/>
      <c r="KS24" s="141"/>
      <c r="KT24" s="141"/>
      <c r="KU24" s="141"/>
      <c r="KV24" s="141"/>
      <c r="KW24" s="141"/>
      <c r="KX24" s="141"/>
      <c r="KY24" s="141"/>
      <c r="KZ24" s="141"/>
      <c r="LA24" s="141"/>
      <c r="LB24" s="141"/>
      <c r="LC24" s="141"/>
      <c r="LD24" s="141"/>
      <c r="LE24" s="141"/>
      <c r="LF24" s="141"/>
      <c r="LG24" s="141"/>
      <c r="LH24" s="141"/>
      <c r="LI24" s="141"/>
      <c r="LJ24" s="141"/>
      <c r="LK24" s="141"/>
      <c r="LL24" s="141"/>
      <c r="LM24" s="141"/>
      <c r="LN24" s="141"/>
      <c r="LO24" s="141"/>
      <c r="LP24" s="141"/>
      <c r="LQ24" s="141"/>
      <c r="LR24" s="141"/>
      <c r="LS24" s="141"/>
      <c r="LT24" s="141"/>
      <c r="LU24" s="141"/>
      <c r="LV24" s="141"/>
      <c r="LW24" s="141"/>
      <c r="LX24" s="141"/>
      <c r="LY24" s="141"/>
      <c r="LZ24" s="141"/>
      <c r="MA24" s="141"/>
      <c r="MB24" s="141"/>
      <c r="MC24" s="141"/>
    </row>
    <row r="25" spans="1:341" s="6" customFormat="1" ht="79.5" thickBot="1" x14ac:dyDescent="0.3">
      <c r="A25" s="132" t="str">
        <v>Site</v>
      </c>
      <c r="B25" s="92" t="str">
        <v>4. Stormwater pollution prevention</v>
      </c>
      <c r="C25" s="92" t="str">
        <v>2. Prepare a Stormwater Pollution Prevention Plan (SWPPP) as required, on a case-by-case basis, per SFO or if project exceeds 1 acre in size.</v>
      </c>
      <c r="D25" s="92" t="str">
        <v>-</v>
      </c>
      <c r="E25" s="92" t="str">
        <v>-</v>
      </c>
      <c r="F25" s="92" t="str">
        <v>NPDES requirements; 
CALGreen Section 5.106.2; 
Construction General Permit for Stormwater Discharges Associated with Construction and Land Disturbances</v>
      </c>
      <c r="G25" s="89" t="str">
        <v>-</v>
      </c>
      <c r="H25" s="90" t="str">
        <v>N</v>
      </c>
      <c r="I25" s="84" t="str">
        <v>Y</v>
      </c>
      <c r="J25" s="89" t="str">
        <v>Y</v>
      </c>
      <c r="K25" s="92" t="str">
        <v>N</v>
      </c>
      <c r="L25" s="92" t="str">
        <v>N</v>
      </c>
      <c r="M25" s="92" t="str">
        <v>Y</v>
      </c>
      <c r="N25" s="92" t="str">
        <v>Y
Y
Y</v>
      </c>
      <c r="O25" s="92"/>
      <c r="P25" s="141"/>
      <c r="Q25" s="141"/>
      <c r="R25" s="141"/>
      <c r="S25" s="141"/>
      <c r="T25" s="141"/>
      <c r="U25" s="141"/>
      <c r="V25" s="141"/>
      <c r="W25" s="141"/>
      <c r="X25" s="141"/>
      <c r="Y25" s="141"/>
      <c r="Z25" s="141"/>
      <c r="AA25" s="141"/>
      <c r="AB25" s="141"/>
      <c r="AC25" s="141"/>
      <c r="AD25" s="141"/>
      <c r="AE25" s="141"/>
      <c r="AF25" s="141"/>
      <c r="AG25" s="141"/>
      <c r="AH25" s="141"/>
      <c r="AI25" s="141"/>
      <c r="AJ25" s="141"/>
      <c r="AK25" s="141"/>
      <c r="AL25" s="141"/>
      <c r="AM25" s="141"/>
      <c r="AN25" s="141"/>
      <c r="AO25" s="141"/>
      <c r="AP25" s="141"/>
      <c r="AQ25" s="141"/>
      <c r="AR25" s="141"/>
      <c r="AS25" s="141"/>
      <c r="AT25" s="141"/>
      <c r="AU25" s="141"/>
      <c r="AV25" s="141"/>
      <c r="AW25" s="141"/>
      <c r="AX25" s="141"/>
      <c r="AY25" s="141"/>
      <c r="AZ25" s="141"/>
      <c r="BA25" s="141"/>
      <c r="BB25" s="141"/>
      <c r="BC25" s="141"/>
      <c r="BD25" s="141"/>
      <c r="BE25" s="141"/>
      <c r="BF25" s="141"/>
      <c r="BG25" s="141"/>
      <c r="BH25" s="141"/>
      <c r="BI25" s="141"/>
      <c r="BJ25" s="141"/>
      <c r="BK25" s="141"/>
      <c r="BL25" s="141"/>
      <c r="BM25" s="141"/>
      <c r="BN25" s="141"/>
      <c r="BO25" s="141"/>
      <c r="BP25" s="141"/>
      <c r="BQ25" s="141"/>
      <c r="BR25" s="141"/>
      <c r="BS25" s="141"/>
      <c r="BT25" s="141"/>
      <c r="BU25" s="141"/>
      <c r="BV25" s="141"/>
      <c r="BW25" s="141"/>
      <c r="BX25" s="141"/>
      <c r="BY25" s="141"/>
      <c r="BZ25" s="141"/>
      <c r="CA25" s="141"/>
      <c r="CB25" s="141"/>
      <c r="CC25" s="141"/>
      <c r="CD25" s="141"/>
      <c r="CE25" s="141"/>
      <c r="CF25" s="141"/>
      <c r="CG25" s="141"/>
      <c r="CH25" s="141"/>
      <c r="CI25" s="141"/>
      <c r="CJ25" s="141"/>
      <c r="CK25" s="141"/>
      <c r="CL25" s="141"/>
      <c r="CM25" s="141"/>
      <c r="CN25" s="141"/>
      <c r="CO25" s="141"/>
      <c r="CP25" s="141"/>
      <c r="CQ25" s="141"/>
      <c r="CR25" s="141"/>
      <c r="CS25" s="141"/>
      <c r="CT25" s="141"/>
      <c r="CU25" s="141"/>
      <c r="CV25" s="141"/>
      <c r="CW25" s="141"/>
      <c r="CX25" s="141"/>
      <c r="CY25" s="141"/>
      <c r="CZ25" s="141"/>
      <c r="DA25" s="141"/>
      <c r="DB25" s="141"/>
      <c r="DC25" s="141"/>
      <c r="DD25" s="141"/>
      <c r="DE25" s="141"/>
      <c r="DF25" s="141"/>
      <c r="DG25" s="141"/>
      <c r="DH25" s="141"/>
      <c r="DI25" s="141"/>
      <c r="DJ25" s="141"/>
      <c r="DK25" s="141"/>
      <c r="DL25" s="141"/>
      <c r="DM25" s="141"/>
      <c r="DN25" s="141"/>
      <c r="DO25" s="141"/>
      <c r="DP25" s="141"/>
      <c r="DQ25" s="141"/>
      <c r="DR25" s="141"/>
      <c r="DS25" s="141"/>
      <c r="DT25" s="141"/>
      <c r="DU25" s="141"/>
      <c r="DV25" s="141"/>
      <c r="DW25" s="141"/>
      <c r="DX25" s="141"/>
      <c r="DY25" s="141"/>
      <c r="DZ25" s="141"/>
      <c r="EA25" s="141"/>
      <c r="EB25" s="141"/>
      <c r="EC25" s="141"/>
      <c r="ED25" s="141"/>
      <c r="EE25" s="141"/>
      <c r="EF25" s="141"/>
      <c r="EG25" s="141"/>
      <c r="EH25" s="141"/>
      <c r="EI25" s="141"/>
      <c r="EJ25" s="141"/>
      <c r="EK25" s="141"/>
      <c r="EL25" s="141"/>
      <c r="EM25" s="141"/>
      <c r="EN25" s="141"/>
      <c r="EO25" s="141"/>
      <c r="EP25" s="141"/>
      <c r="EQ25" s="141"/>
      <c r="ER25" s="141"/>
      <c r="ES25" s="141"/>
      <c r="ET25" s="141"/>
      <c r="EU25" s="141"/>
      <c r="EV25" s="141"/>
      <c r="EW25" s="141"/>
      <c r="EX25" s="141"/>
      <c r="EY25" s="141"/>
      <c r="EZ25" s="141"/>
      <c r="FA25" s="141"/>
      <c r="FB25" s="141"/>
      <c r="FC25" s="141"/>
      <c r="FD25" s="141"/>
      <c r="FE25" s="141"/>
      <c r="FF25" s="141"/>
      <c r="FG25" s="141"/>
      <c r="FH25" s="141"/>
      <c r="FI25" s="141"/>
      <c r="FJ25" s="141"/>
      <c r="FK25" s="141"/>
      <c r="FL25" s="141"/>
      <c r="FM25" s="141"/>
      <c r="FN25" s="141"/>
      <c r="FO25" s="141"/>
      <c r="FP25" s="141"/>
      <c r="FQ25" s="141"/>
      <c r="FR25" s="141"/>
      <c r="FS25" s="141"/>
      <c r="FT25" s="141"/>
      <c r="FU25" s="141"/>
      <c r="FV25" s="141"/>
      <c r="FW25" s="141"/>
      <c r="FX25" s="141"/>
      <c r="FY25" s="141"/>
      <c r="FZ25" s="141"/>
      <c r="GA25" s="141"/>
      <c r="GB25" s="141"/>
      <c r="GC25" s="141"/>
      <c r="GD25" s="141"/>
      <c r="GE25" s="141"/>
      <c r="GF25" s="141"/>
      <c r="GG25" s="141"/>
      <c r="GH25" s="141"/>
      <c r="GI25" s="141"/>
      <c r="GJ25" s="141"/>
      <c r="GK25" s="141"/>
      <c r="GL25" s="141"/>
      <c r="GM25" s="141"/>
      <c r="GN25" s="141"/>
      <c r="GO25" s="141"/>
      <c r="GP25" s="141"/>
      <c r="GQ25" s="141"/>
      <c r="GR25" s="141"/>
      <c r="GS25" s="141"/>
      <c r="GT25" s="141"/>
      <c r="GU25" s="141"/>
      <c r="GV25" s="141"/>
      <c r="GW25" s="141"/>
      <c r="GX25" s="141"/>
      <c r="GY25" s="141"/>
      <c r="GZ25" s="141"/>
      <c r="HA25" s="141"/>
      <c r="HB25" s="141"/>
      <c r="HC25" s="141"/>
      <c r="HD25" s="141"/>
      <c r="HE25" s="141"/>
      <c r="HF25" s="141"/>
      <c r="HG25" s="141"/>
      <c r="HH25" s="141"/>
      <c r="HI25" s="141"/>
      <c r="HJ25" s="141"/>
      <c r="HK25" s="141"/>
      <c r="HL25" s="141"/>
      <c r="HM25" s="141"/>
      <c r="HN25" s="141"/>
      <c r="HO25" s="141"/>
      <c r="HP25" s="141"/>
      <c r="HQ25" s="141"/>
      <c r="HR25" s="141"/>
      <c r="HS25" s="141"/>
      <c r="HT25" s="141"/>
      <c r="HU25" s="141"/>
      <c r="HV25" s="141"/>
      <c r="HW25" s="141"/>
      <c r="HX25" s="141"/>
      <c r="HY25" s="141"/>
      <c r="HZ25" s="141"/>
      <c r="IA25" s="141"/>
      <c r="IB25" s="141"/>
      <c r="IC25" s="141"/>
      <c r="ID25" s="141"/>
      <c r="IE25" s="141"/>
      <c r="IF25" s="141"/>
      <c r="IG25" s="141"/>
      <c r="IH25" s="141"/>
      <c r="II25" s="141"/>
      <c r="IJ25" s="141"/>
      <c r="IK25" s="141"/>
      <c r="IL25" s="141"/>
      <c r="IM25" s="141"/>
      <c r="IN25" s="141"/>
      <c r="IO25" s="141"/>
      <c r="IP25" s="141"/>
      <c r="IQ25" s="141"/>
      <c r="IR25" s="141"/>
      <c r="IS25" s="141"/>
      <c r="IT25" s="141"/>
      <c r="IU25" s="141"/>
      <c r="IV25" s="141"/>
      <c r="IW25" s="141"/>
      <c r="IX25" s="141"/>
      <c r="IY25" s="141"/>
      <c r="IZ25" s="141"/>
      <c r="JA25" s="141"/>
      <c r="JB25" s="141"/>
      <c r="JC25" s="141"/>
      <c r="JD25" s="141"/>
      <c r="JE25" s="141"/>
      <c r="JF25" s="141"/>
      <c r="JG25" s="141"/>
      <c r="JH25" s="141"/>
      <c r="JI25" s="141"/>
      <c r="JJ25" s="141"/>
      <c r="JK25" s="141"/>
      <c r="JL25" s="141"/>
      <c r="JM25" s="141"/>
      <c r="JN25" s="141"/>
      <c r="JO25" s="141"/>
      <c r="JP25" s="141"/>
      <c r="JQ25" s="141"/>
      <c r="JR25" s="141"/>
      <c r="JS25" s="141"/>
      <c r="JT25" s="141"/>
      <c r="JU25" s="141"/>
      <c r="JV25" s="141"/>
      <c r="JW25" s="141"/>
      <c r="JX25" s="141"/>
      <c r="JY25" s="141"/>
      <c r="JZ25" s="141"/>
      <c r="KA25" s="141"/>
      <c r="KB25" s="141"/>
      <c r="KC25" s="141"/>
      <c r="KD25" s="141"/>
      <c r="KE25" s="141"/>
      <c r="KF25" s="141"/>
      <c r="KG25" s="141"/>
      <c r="KH25" s="141"/>
      <c r="KI25" s="141"/>
      <c r="KJ25" s="141"/>
      <c r="KK25" s="141"/>
      <c r="KL25" s="141"/>
      <c r="KM25" s="141"/>
      <c r="KN25" s="141"/>
      <c r="KO25" s="141"/>
      <c r="KP25" s="141"/>
      <c r="KQ25" s="141"/>
      <c r="KR25" s="141"/>
      <c r="KS25" s="141"/>
      <c r="KT25" s="141"/>
      <c r="KU25" s="141"/>
      <c r="KV25" s="141"/>
      <c r="KW25" s="141"/>
      <c r="KX25" s="141"/>
      <c r="KY25" s="141"/>
      <c r="KZ25" s="141"/>
      <c r="LA25" s="141"/>
      <c r="LB25" s="141"/>
      <c r="LC25" s="141"/>
      <c r="LD25" s="141"/>
      <c r="LE25" s="141"/>
      <c r="LF25" s="141"/>
      <c r="LG25" s="141"/>
      <c r="LH25" s="141"/>
      <c r="LI25" s="141"/>
      <c r="LJ25" s="141"/>
      <c r="LK25" s="141"/>
      <c r="LL25" s="141"/>
      <c r="LM25" s="141"/>
      <c r="LN25" s="141"/>
      <c r="LO25" s="141"/>
      <c r="LP25" s="141"/>
      <c r="LQ25" s="141"/>
      <c r="LR25" s="141"/>
      <c r="LS25" s="141"/>
      <c r="LT25" s="141"/>
      <c r="LU25" s="141"/>
      <c r="LV25" s="141"/>
      <c r="LW25" s="141"/>
      <c r="LX25" s="141"/>
      <c r="LY25" s="141"/>
      <c r="LZ25" s="141"/>
      <c r="MA25" s="141"/>
      <c r="MB25" s="141"/>
      <c r="MC25" s="141"/>
    </row>
    <row r="26" spans="1:341" s="6" customFormat="1" ht="331.5" thickBot="1" x14ac:dyDescent="0.3">
      <c r="A26" s="132" t="str">
        <v>Site</v>
      </c>
      <c r="B26" s="92" t="str">
        <v>5. Cool roofs</v>
      </c>
      <c r="C26" s="92" t="str">
        <v>1. Refer to the Energy guideline for roof-mounted solar PV panel system installation instructions;  
a. Where feasible, solar PV is the preferred use of roof space; 
b. Where solar PV is not feasible, consider a green roof following the SF Planning Better Roofs Ordinance and SF Environment Code as applicable [note that green roofs require SFO Environmental Affairs review as potential wildlife attractants].</v>
      </c>
      <c r="D26" s="92" t="str">
        <v xml:space="preserve">Refer to the Energy guideline for roof-mounted solar PV system installation instructions; 
a. Where feasible, solar PV is the preferred use of roof space; 
b. Where solar PV is not feasible, expand the size of a green roof by 5% beyond the SF Planning Better Roofs Ordinance and SF Environment Code as applicable [note that green roofs require SFO Environmental Affairs review as potential wildlife attractants].
 </v>
      </c>
      <c r="E26" s="92" t="str">
        <v>Expand the size of a green roof by 25% following the same requirements.</v>
      </c>
      <c r="F26" s="92" t="str">
        <v xml:space="preserve">SFO Wildlife Hazard Mitigation Plan; 
FAA AC 150/5200-33C – Hazardous Wildlife Attractants on or near Airports; 
SFO A&amp;E Standards Division 26 Solar Photovoltaic System; 
SF Planning Better Roofs Ordinance; 
SF Environment Code </v>
      </c>
      <c r="G26" s="92" t="str">
        <v xml:space="preserve">SFO Wildlife Hazard Mitigation Plan; 
FAA AC 150/5200-33C – Hazardous Wildlife Attractants on or near Airports; 
SFO A&amp;E Standards Division 26 Solar Photovoltaic System; 
SF Planning Better Roofs Ordinance; 
SF Environment Code </v>
      </c>
      <c r="H26" s="84" t="str">
        <v>N</v>
      </c>
      <c r="I26" s="89" t="str">
        <v>Y</v>
      </c>
      <c r="J26" s="91" t="str">
        <v>Y</v>
      </c>
      <c r="K26" s="84" t="str">
        <v>Y</v>
      </c>
      <c r="L26" s="84" t="str">
        <v>Y</v>
      </c>
      <c r="M26" s="84" t="str">
        <v>Y</v>
      </c>
      <c r="N26" s="84" t="str">
        <v>Y
Y
Y</v>
      </c>
      <c r="O26" s="93"/>
      <c r="P26" s="141"/>
      <c r="Q26" s="141"/>
      <c r="R26" s="141"/>
      <c r="S26" s="141"/>
      <c r="T26" s="141"/>
      <c r="U26" s="141"/>
      <c r="V26" s="141"/>
      <c r="W26" s="141"/>
      <c r="X26" s="141"/>
      <c r="Y26" s="141"/>
      <c r="Z26" s="141"/>
      <c r="AA26" s="141"/>
      <c r="AB26" s="141"/>
      <c r="AC26" s="141"/>
      <c r="AD26" s="141"/>
      <c r="AE26" s="141"/>
      <c r="AF26" s="141"/>
      <c r="AG26" s="141"/>
      <c r="AH26" s="141"/>
      <c r="AI26" s="141"/>
      <c r="AJ26" s="141"/>
      <c r="AK26" s="141"/>
      <c r="AL26" s="141"/>
      <c r="AM26" s="141"/>
      <c r="AN26" s="141"/>
      <c r="AO26" s="141"/>
      <c r="AP26" s="141"/>
      <c r="AQ26" s="141"/>
      <c r="AR26" s="141"/>
      <c r="AS26" s="141"/>
      <c r="AT26" s="141"/>
      <c r="AU26" s="141"/>
      <c r="AV26" s="141"/>
      <c r="AW26" s="141"/>
      <c r="AX26" s="141"/>
      <c r="AY26" s="141"/>
      <c r="AZ26" s="141"/>
      <c r="BA26" s="141"/>
      <c r="BB26" s="141"/>
      <c r="BC26" s="141"/>
      <c r="BD26" s="141"/>
      <c r="BE26" s="141"/>
      <c r="BF26" s="141"/>
      <c r="BG26" s="141"/>
      <c r="BH26" s="141"/>
      <c r="BI26" s="141"/>
      <c r="BJ26" s="141"/>
      <c r="BK26" s="141"/>
      <c r="BL26" s="141"/>
      <c r="BM26" s="141"/>
      <c r="BN26" s="141"/>
      <c r="BO26" s="141"/>
      <c r="BP26" s="141"/>
      <c r="BQ26" s="141"/>
      <c r="BR26" s="141"/>
      <c r="BS26" s="141"/>
      <c r="BT26" s="141"/>
      <c r="BU26" s="141"/>
      <c r="BV26" s="141"/>
      <c r="BW26" s="141"/>
      <c r="BX26" s="141"/>
      <c r="BY26" s="141"/>
      <c r="BZ26" s="141"/>
      <c r="CA26" s="141"/>
      <c r="CB26" s="141"/>
      <c r="CC26" s="141"/>
      <c r="CD26" s="141"/>
      <c r="CE26" s="141"/>
      <c r="CF26" s="141"/>
      <c r="CG26" s="141"/>
      <c r="CH26" s="141"/>
      <c r="CI26" s="141"/>
      <c r="CJ26" s="141"/>
      <c r="CK26" s="141"/>
      <c r="CL26" s="141"/>
      <c r="CM26" s="141"/>
      <c r="CN26" s="141"/>
      <c r="CO26" s="141"/>
      <c r="CP26" s="141"/>
      <c r="CQ26" s="141"/>
      <c r="CR26" s="141"/>
      <c r="CS26" s="141"/>
      <c r="CT26" s="141"/>
      <c r="CU26" s="141"/>
      <c r="CV26" s="141"/>
      <c r="CW26" s="141"/>
      <c r="CX26" s="141"/>
      <c r="CY26" s="141"/>
      <c r="CZ26" s="141"/>
      <c r="DA26" s="141"/>
      <c r="DB26" s="141"/>
      <c r="DC26" s="141"/>
      <c r="DD26" s="141"/>
      <c r="DE26" s="141"/>
      <c r="DF26" s="141"/>
      <c r="DG26" s="141"/>
      <c r="DH26" s="141"/>
      <c r="DI26" s="141"/>
      <c r="DJ26" s="141"/>
      <c r="DK26" s="141"/>
      <c r="DL26" s="141"/>
      <c r="DM26" s="141"/>
      <c r="DN26" s="141"/>
      <c r="DO26" s="141"/>
      <c r="DP26" s="141"/>
      <c r="DQ26" s="141"/>
      <c r="DR26" s="141"/>
      <c r="DS26" s="141"/>
      <c r="DT26" s="141"/>
      <c r="DU26" s="141"/>
      <c r="DV26" s="141"/>
      <c r="DW26" s="141"/>
      <c r="DX26" s="141"/>
      <c r="DY26" s="141"/>
      <c r="DZ26" s="141"/>
      <c r="EA26" s="141"/>
      <c r="EB26" s="141"/>
      <c r="EC26" s="141"/>
      <c r="ED26" s="141"/>
      <c r="EE26" s="141"/>
      <c r="EF26" s="141"/>
      <c r="EG26" s="141"/>
      <c r="EH26" s="141"/>
      <c r="EI26" s="141"/>
      <c r="EJ26" s="141"/>
      <c r="EK26" s="141"/>
      <c r="EL26" s="141"/>
      <c r="EM26" s="141"/>
      <c r="EN26" s="141"/>
      <c r="EO26" s="141"/>
      <c r="EP26" s="141"/>
      <c r="EQ26" s="141"/>
      <c r="ER26" s="141"/>
      <c r="ES26" s="141"/>
      <c r="ET26" s="141"/>
      <c r="EU26" s="141"/>
      <c r="EV26" s="141"/>
      <c r="EW26" s="141"/>
      <c r="EX26" s="141"/>
      <c r="EY26" s="141"/>
      <c r="EZ26" s="141"/>
      <c r="FA26" s="141"/>
      <c r="FB26" s="141"/>
      <c r="FC26" s="141"/>
      <c r="FD26" s="141"/>
      <c r="FE26" s="141"/>
      <c r="FF26" s="141"/>
      <c r="FG26" s="141"/>
      <c r="FH26" s="141"/>
      <c r="FI26" s="141"/>
      <c r="FJ26" s="141"/>
      <c r="FK26" s="141"/>
      <c r="FL26" s="141"/>
      <c r="FM26" s="141"/>
      <c r="FN26" s="141"/>
      <c r="FO26" s="141"/>
      <c r="FP26" s="141"/>
      <c r="FQ26" s="141"/>
      <c r="FR26" s="141"/>
      <c r="FS26" s="141"/>
      <c r="FT26" s="141"/>
      <c r="FU26" s="141"/>
      <c r="FV26" s="141"/>
      <c r="FW26" s="141"/>
      <c r="FX26" s="141"/>
      <c r="FY26" s="141"/>
      <c r="FZ26" s="141"/>
      <c r="GA26" s="141"/>
      <c r="GB26" s="141"/>
      <c r="GC26" s="141"/>
      <c r="GD26" s="141"/>
      <c r="GE26" s="141"/>
      <c r="GF26" s="141"/>
      <c r="GG26" s="141"/>
      <c r="GH26" s="141"/>
      <c r="GI26" s="141"/>
      <c r="GJ26" s="141"/>
      <c r="GK26" s="141"/>
      <c r="GL26" s="141"/>
      <c r="GM26" s="141"/>
      <c r="GN26" s="141"/>
      <c r="GO26" s="141"/>
      <c r="GP26" s="141"/>
      <c r="GQ26" s="141"/>
      <c r="GR26" s="141"/>
      <c r="GS26" s="141"/>
      <c r="GT26" s="141"/>
      <c r="GU26" s="141"/>
      <c r="GV26" s="141"/>
      <c r="GW26" s="141"/>
      <c r="GX26" s="141"/>
      <c r="GY26" s="141"/>
      <c r="GZ26" s="141"/>
      <c r="HA26" s="141"/>
      <c r="HB26" s="141"/>
      <c r="HC26" s="141"/>
      <c r="HD26" s="141"/>
      <c r="HE26" s="141"/>
      <c r="HF26" s="141"/>
      <c r="HG26" s="141"/>
      <c r="HH26" s="141"/>
      <c r="HI26" s="141"/>
      <c r="HJ26" s="141"/>
      <c r="HK26" s="141"/>
      <c r="HL26" s="141"/>
      <c r="HM26" s="141"/>
      <c r="HN26" s="141"/>
      <c r="HO26" s="141"/>
      <c r="HP26" s="141"/>
      <c r="HQ26" s="141"/>
      <c r="HR26" s="141"/>
      <c r="HS26" s="141"/>
      <c r="HT26" s="141"/>
      <c r="HU26" s="141"/>
      <c r="HV26" s="141"/>
      <c r="HW26" s="141"/>
      <c r="HX26" s="141"/>
      <c r="HY26" s="141"/>
      <c r="HZ26" s="141"/>
      <c r="IA26" s="141"/>
      <c r="IB26" s="141"/>
      <c r="IC26" s="141"/>
      <c r="ID26" s="141"/>
      <c r="IE26" s="141"/>
      <c r="IF26" s="141"/>
      <c r="IG26" s="141"/>
      <c r="IH26" s="141"/>
      <c r="II26" s="141"/>
      <c r="IJ26" s="141"/>
      <c r="IK26" s="141"/>
      <c r="IL26" s="141"/>
      <c r="IM26" s="141"/>
      <c r="IN26" s="141"/>
      <c r="IO26" s="141"/>
      <c r="IP26" s="141"/>
      <c r="IQ26" s="141"/>
      <c r="IR26" s="141"/>
      <c r="IS26" s="141"/>
      <c r="IT26" s="141"/>
      <c r="IU26" s="141"/>
      <c r="IV26" s="141"/>
      <c r="IW26" s="141"/>
      <c r="IX26" s="141"/>
      <c r="IY26" s="141"/>
      <c r="IZ26" s="141"/>
      <c r="JA26" s="141"/>
      <c r="JB26" s="141"/>
      <c r="JC26" s="141"/>
      <c r="JD26" s="141"/>
      <c r="JE26" s="141"/>
      <c r="JF26" s="141"/>
      <c r="JG26" s="141"/>
      <c r="JH26" s="141"/>
      <c r="JI26" s="141"/>
      <c r="JJ26" s="141"/>
      <c r="JK26" s="141"/>
      <c r="JL26" s="141"/>
      <c r="JM26" s="141"/>
      <c r="JN26" s="141"/>
      <c r="JO26" s="141"/>
      <c r="JP26" s="141"/>
      <c r="JQ26" s="141"/>
      <c r="JR26" s="141"/>
      <c r="JS26" s="141"/>
      <c r="JT26" s="141"/>
      <c r="JU26" s="141"/>
      <c r="JV26" s="141"/>
      <c r="JW26" s="141"/>
      <c r="JX26" s="141"/>
      <c r="JY26" s="141"/>
      <c r="JZ26" s="141"/>
      <c r="KA26" s="141"/>
      <c r="KB26" s="141"/>
      <c r="KC26" s="141"/>
      <c r="KD26" s="141"/>
      <c r="KE26" s="141"/>
      <c r="KF26" s="141"/>
      <c r="KG26" s="141"/>
      <c r="KH26" s="141"/>
      <c r="KI26" s="141"/>
      <c r="KJ26" s="141"/>
      <c r="KK26" s="141"/>
      <c r="KL26" s="141"/>
      <c r="KM26" s="141"/>
      <c r="KN26" s="141"/>
      <c r="KO26" s="141"/>
      <c r="KP26" s="141"/>
      <c r="KQ26" s="141"/>
      <c r="KR26" s="141"/>
      <c r="KS26" s="141"/>
      <c r="KT26" s="141"/>
      <c r="KU26" s="141"/>
      <c r="KV26" s="141"/>
      <c r="KW26" s="141"/>
      <c r="KX26" s="141"/>
      <c r="KY26" s="141"/>
      <c r="KZ26" s="141"/>
      <c r="LA26" s="141"/>
      <c r="LB26" s="141"/>
      <c r="LC26" s="141"/>
      <c r="LD26" s="141"/>
      <c r="LE26" s="141"/>
      <c r="LF26" s="141"/>
      <c r="LG26" s="141"/>
      <c r="LH26" s="141"/>
      <c r="LI26" s="141"/>
      <c r="LJ26" s="141"/>
      <c r="LK26" s="141"/>
      <c r="LL26" s="141"/>
      <c r="LM26" s="141"/>
      <c r="LN26" s="141"/>
      <c r="LO26" s="141"/>
      <c r="LP26" s="141"/>
      <c r="LQ26" s="141"/>
      <c r="LR26" s="141"/>
      <c r="LS26" s="141"/>
      <c r="LT26" s="141"/>
      <c r="LU26" s="141"/>
      <c r="LV26" s="141"/>
      <c r="LW26" s="141"/>
      <c r="LX26" s="141"/>
      <c r="LY26" s="141"/>
      <c r="LZ26" s="141"/>
      <c r="MA26" s="141"/>
      <c r="MB26" s="141"/>
      <c r="MC26" s="141"/>
    </row>
    <row r="27" spans="1:341" s="6" customFormat="1" ht="95.25" thickBot="1" x14ac:dyDescent="0.3">
      <c r="A27" s="132" t="str">
        <v>Site</v>
      </c>
      <c r="B27" s="92" t="str">
        <v>5. Cool roofs</v>
      </c>
      <c r="C27" s="92" t="str">
        <v>2. For non-vegetated or photovoltaic installations, specify cool roof materials that comply with CALGreen Tier 2 measures: a minimum aged solar reflectance of 0.68 and a minimum thermal emittance of 0.85; or a minimum solar reflectance index (SRI) of 82. Refer to the Cool Roof Rating Council Roof Directory for roof product ratings.</v>
      </c>
      <c r="D27" s="92" t="str">
        <v xml:space="preserve">Specify cool roof materials with a minimum aged solar reflectance of 0.75 and a minimum thermal emittance of 0.88; or a minimum solar reflectance index (SRI) of 98. </v>
      </c>
      <c r="E27" s="92" t="str">
        <v xml:space="preserve">Meet the reach goal with a roof product that is made from more than 10% recycled content. </v>
      </c>
      <c r="F27" s="92" t="str">
        <v>Cool Roof Rating Council Roof Directory, 
CALGreen Appendix A5 Nonresidential Voluntary Measures</v>
      </c>
      <c r="G27" s="89" t="str">
        <v>Cool Roof Rating Council (CRRC) Roof Directory; 
CALGreen Appendix A5 Nonresidential Voluntary Measures</v>
      </c>
      <c r="H27" s="84" t="str">
        <v>N</v>
      </c>
      <c r="I27" s="91" t="str">
        <v>N</v>
      </c>
      <c r="J27" s="89" t="str">
        <v>Y</v>
      </c>
      <c r="K27" s="92" t="str">
        <v>Y</v>
      </c>
      <c r="L27" s="92" t="str">
        <v>Y</v>
      </c>
      <c r="M27" s="92" t="str">
        <v>Y</v>
      </c>
      <c r="N27" s="92" t="str">
        <v>Y
Y
Y</v>
      </c>
      <c r="O27" s="92"/>
      <c r="P27" s="141"/>
      <c r="Q27" s="141"/>
      <c r="R27" s="141"/>
      <c r="S27" s="141"/>
      <c r="T27" s="141"/>
      <c r="U27" s="141"/>
      <c r="V27" s="141"/>
      <c r="W27" s="141"/>
      <c r="X27" s="141"/>
      <c r="Y27" s="141"/>
      <c r="Z27" s="141"/>
      <c r="AA27" s="141"/>
      <c r="AB27" s="141"/>
      <c r="AC27" s="141"/>
      <c r="AD27" s="141"/>
      <c r="AE27" s="141"/>
      <c r="AF27" s="141"/>
      <c r="AG27" s="141"/>
      <c r="AH27" s="141"/>
      <c r="AI27" s="141"/>
      <c r="AJ27" s="141"/>
      <c r="AK27" s="141"/>
      <c r="AL27" s="141"/>
      <c r="AM27" s="141"/>
      <c r="AN27" s="141"/>
      <c r="AO27" s="141"/>
      <c r="AP27" s="141"/>
      <c r="AQ27" s="141"/>
      <c r="AR27" s="141"/>
      <c r="AS27" s="141"/>
      <c r="AT27" s="141"/>
      <c r="AU27" s="141"/>
      <c r="AV27" s="141"/>
      <c r="AW27" s="141"/>
      <c r="AX27" s="141"/>
      <c r="AY27" s="141"/>
      <c r="AZ27" s="141"/>
      <c r="BA27" s="141"/>
      <c r="BB27" s="141"/>
      <c r="BC27" s="141"/>
      <c r="BD27" s="141"/>
      <c r="BE27" s="141"/>
      <c r="BF27" s="141"/>
      <c r="BG27" s="141"/>
      <c r="BH27" s="141"/>
      <c r="BI27" s="141"/>
      <c r="BJ27" s="141"/>
      <c r="BK27" s="141"/>
      <c r="BL27" s="141"/>
      <c r="BM27" s="141"/>
      <c r="BN27" s="141"/>
      <c r="BO27" s="141"/>
      <c r="BP27" s="141"/>
      <c r="BQ27" s="141"/>
      <c r="BR27" s="141"/>
      <c r="BS27" s="141"/>
      <c r="BT27" s="141"/>
      <c r="BU27" s="141"/>
      <c r="BV27" s="141"/>
      <c r="BW27" s="141"/>
      <c r="BX27" s="141"/>
      <c r="BY27" s="141"/>
      <c r="BZ27" s="141"/>
      <c r="CA27" s="141"/>
      <c r="CB27" s="141"/>
      <c r="CC27" s="141"/>
      <c r="CD27" s="141"/>
      <c r="CE27" s="141"/>
      <c r="CF27" s="141"/>
      <c r="CG27" s="141"/>
      <c r="CH27" s="141"/>
      <c r="CI27" s="141"/>
      <c r="CJ27" s="141"/>
      <c r="CK27" s="141"/>
      <c r="CL27" s="141"/>
      <c r="CM27" s="141"/>
      <c r="CN27" s="141"/>
      <c r="CO27" s="141"/>
      <c r="CP27" s="141"/>
      <c r="CQ27" s="141"/>
      <c r="CR27" s="141"/>
      <c r="CS27" s="141"/>
      <c r="CT27" s="141"/>
      <c r="CU27" s="141"/>
      <c r="CV27" s="141"/>
      <c r="CW27" s="141"/>
      <c r="CX27" s="141"/>
      <c r="CY27" s="141"/>
      <c r="CZ27" s="141"/>
      <c r="DA27" s="141"/>
      <c r="DB27" s="141"/>
      <c r="DC27" s="141"/>
      <c r="DD27" s="141"/>
      <c r="DE27" s="141"/>
      <c r="DF27" s="141"/>
      <c r="DG27" s="141"/>
      <c r="DH27" s="141"/>
      <c r="DI27" s="141"/>
      <c r="DJ27" s="141"/>
      <c r="DK27" s="141"/>
      <c r="DL27" s="141"/>
      <c r="DM27" s="141"/>
      <c r="DN27" s="141"/>
      <c r="DO27" s="141"/>
      <c r="DP27" s="141"/>
      <c r="DQ27" s="141"/>
      <c r="DR27" s="141"/>
      <c r="DS27" s="141"/>
      <c r="DT27" s="141"/>
      <c r="DU27" s="141"/>
      <c r="DV27" s="141"/>
      <c r="DW27" s="141"/>
      <c r="DX27" s="141"/>
      <c r="DY27" s="141"/>
      <c r="DZ27" s="141"/>
      <c r="EA27" s="141"/>
      <c r="EB27" s="141"/>
      <c r="EC27" s="141"/>
      <c r="ED27" s="141"/>
      <c r="EE27" s="141"/>
      <c r="EF27" s="141"/>
      <c r="EG27" s="141"/>
      <c r="EH27" s="141"/>
      <c r="EI27" s="141"/>
      <c r="EJ27" s="141"/>
      <c r="EK27" s="141"/>
      <c r="EL27" s="141"/>
      <c r="EM27" s="141"/>
      <c r="EN27" s="141"/>
      <c r="EO27" s="141"/>
      <c r="EP27" s="141"/>
      <c r="EQ27" s="141"/>
      <c r="ER27" s="141"/>
      <c r="ES27" s="141"/>
      <c r="ET27" s="141"/>
      <c r="EU27" s="141"/>
      <c r="EV27" s="141"/>
      <c r="EW27" s="141"/>
      <c r="EX27" s="141"/>
      <c r="EY27" s="141"/>
      <c r="EZ27" s="141"/>
      <c r="FA27" s="141"/>
      <c r="FB27" s="141"/>
      <c r="FC27" s="141"/>
      <c r="FD27" s="141"/>
      <c r="FE27" s="141"/>
      <c r="FF27" s="141"/>
      <c r="FG27" s="141"/>
      <c r="FH27" s="141"/>
      <c r="FI27" s="141"/>
      <c r="FJ27" s="141"/>
      <c r="FK27" s="141"/>
      <c r="FL27" s="141"/>
      <c r="FM27" s="141"/>
      <c r="FN27" s="141"/>
      <c r="FO27" s="141"/>
      <c r="FP27" s="141"/>
      <c r="FQ27" s="141"/>
      <c r="FR27" s="141"/>
      <c r="FS27" s="141"/>
      <c r="FT27" s="141"/>
      <c r="FU27" s="141"/>
      <c r="FV27" s="141"/>
      <c r="FW27" s="141"/>
      <c r="FX27" s="141"/>
      <c r="FY27" s="141"/>
      <c r="FZ27" s="141"/>
      <c r="GA27" s="141"/>
      <c r="GB27" s="141"/>
      <c r="GC27" s="141"/>
      <c r="GD27" s="141"/>
      <c r="GE27" s="141"/>
      <c r="GF27" s="141"/>
      <c r="GG27" s="141"/>
      <c r="GH27" s="141"/>
      <c r="GI27" s="141"/>
      <c r="GJ27" s="141"/>
      <c r="GK27" s="141"/>
      <c r="GL27" s="141"/>
      <c r="GM27" s="141"/>
      <c r="GN27" s="141"/>
      <c r="GO27" s="141"/>
      <c r="GP27" s="141"/>
      <c r="GQ27" s="141"/>
      <c r="GR27" s="141"/>
      <c r="GS27" s="141"/>
      <c r="GT27" s="141"/>
      <c r="GU27" s="141"/>
      <c r="GV27" s="141"/>
      <c r="GW27" s="141"/>
      <c r="GX27" s="141"/>
      <c r="GY27" s="141"/>
      <c r="GZ27" s="141"/>
      <c r="HA27" s="141"/>
      <c r="HB27" s="141"/>
      <c r="HC27" s="141"/>
      <c r="HD27" s="141"/>
      <c r="HE27" s="141"/>
      <c r="HF27" s="141"/>
      <c r="HG27" s="141"/>
      <c r="HH27" s="141"/>
      <c r="HI27" s="141"/>
      <c r="HJ27" s="141"/>
      <c r="HK27" s="141"/>
      <c r="HL27" s="141"/>
      <c r="HM27" s="141"/>
      <c r="HN27" s="141"/>
      <c r="HO27" s="141"/>
      <c r="HP27" s="141"/>
      <c r="HQ27" s="141"/>
      <c r="HR27" s="141"/>
      <c r="HS27" s="141"/>
      <c r="HT27" s="141"/>
      <c r="HU27" s="141"/>
      <c r="HV27" s="141"/>
      <c r="HW27" s="141"/>
      <c r="HX27" s="141"/>
      <c r="HY27" s="141"/>
      <c r="HZ27" s="141"/>
      <c r="IA27" s="141"/>
      <c r="IB27" s="141"/>
      <c r="IC27" s="141"/>
      <c r="ID27" s="141"/>
      <c r="IE27" s="141"/>
      <c r="IF27" s="141"/>
      <c r="IG27" s="141"/>
      <c r="IH27" s="141"/>
      <c r="II27" s="141"/>
      <c r="IJ27" s="141"/>
      <c r="IK27" s="141"/>
      <c r="IL27" s="141"/>
      <c r="IM27" s="141"/>
      <c r="IN27" s="141"/>
      <c r="IO27" s="141"/>
      <c r="IP27" s="141"/>
      <c r="IQ27" s="141"/>
      <c r="IR27" s="141"/>
      <c r="IS27" s="141"/>
      <c r="IT27" s="141"/>
      <c r="IU27" s="141"/>
      <c r="IV27" s="141"/>
      <c r="IW27" s="141"/>
      <c r="IX27" s="141"/>
      <c r="IY27" s="141"/>
      <c r="IZ27" s="141"/>
      <c r="JA27" s="141"/>
      <c r="JB27" s="141"/>
      <c r="JC27" s="141"/>
      <c r="JD27" s="141"/>
      <c r="JE27" s="141"/>
      <c r="JF27" s="141"/>
      <c r="JG27" s="141"/>
      <c r="JH27" s="141"/>
      <c r="JI27" s="141"/>
      <c r="JJ27" s="141"/>
      <c r="JK27" s="141"/>
      <c r="JL27" s="141"/>
      <c r="JM27" s="141"/>
      <c r="JN27" s="141"/>
      <c r="JO27" s="141"/>
      <c r="JP27" s="141"/>
      <c r="JQ27" s="141"/>
      <c r="JR27" s="141"/>
      <c r="JS27" s="141"/>
      <c r="JT27" s="141"/>
      <c r="JU27" s="141"/>
      <c r="JV27" s="141"/>
      <c r="JW27" s="141"/>
      <c r="JX27" s="141"/>
      <c r="JY27" s="141"/>
      <c r="JZ27" s="141"/>
      <c r="KA27" s="141"/>
      <c r="KB27" s="141"/>
      <c r="KC27" s="141"/>
      <c r="KD27" s="141"/>
      <c r="KE27" s="141"/>
      <c r="KF27" s="141"/>
      <c r="KG27" s="141"/>
      <c r="KH27" s="141"/>
      <c r="KI27" s="141"/>
      <c r="KJ27" s="141"/>
      <c r="KK27" s="141"/>
      <c r="KL27" s="141"/>
      <c r="KM27" s="141"/>
      <c r="KN27" s="141"/>
      <c r="KO27" s="141"/>
      <c r="KP27" s="141"/>
      <c r="KQ27" s="141"/>
      <c r="KR27" s="141"/>
      <c r="KS27" s="141"/>
      <c r="KT27" s="141"/>
      <c r="KU27" s="141"/>
      <c r="KV27" s="141"/>
      <c r="KW27" s="141"/>
      <c r="KX27" s="141"/>
      <c r="KY27" s="141"/>
      <c r="KZ27" s="141"/>
      <c r="LA27" s="141"/>
      <c r="LB27" s="141"/>
      <c r="LC27" s="141"/>
      <c r="LD27" s="141"/>
      <c r="LE27" s="141"/>
      <c r="LF27" s="141"/>
      <c r="LG27" s="141"/>
      <c r="LH27" s="141"/>
      <c r="LI27" s="141"/>
      <c r="LJ27" s="141"/>
      <c r="LK27" s="141"/>
      <c r="LL27" s="141"/>
      <c r="LM27" s="141"/>
      <c r="LN27" s="141"/>
      <c r="LO27" s="141"/>
      <c r="LP27" s="141"/>
      <c r="LQ27" s="141"/>
      <c r="LR27" s="141"/>
      <c r="LS27" s="141"/>
      <c r="LT27" s="141"/>
      <c r="LU27" s="141"/>
      <c r="LV27" s="141"/>
      <c r="LW27" s="141"/>
      <c r="LX27" s="141"/>
      <c r="LY27" s="141"/>
      <c r="LZ27" s="141"/>
      <c r="MA27" s="141"/>
      <c r="MB27" s="141"/>
      <c r="MC27" s="141"/>
    </row>
    <row r="28" spans="1:341" s="6" customFormat="1" ht="111" thickBot="1" x14ac:dyDescent="0.3">
      <c r="A28" s="132" t="str">
        <v>Site</v>
      </c>
      <c r="B28" s="92" t="str">
        <v>5. Cool roofs</v>
      </c>
      <c r="C28" s="92" t="str">
        <v xml:space="preserve">3. Evaluate solar canopies for all parking lots as well as building extensions that can provide shade to outdoor workers. </v>
      </c>
      <c r="D28" s="92" t="str">
        <v>Use solar canopies on parking lots where the triple bottom line cost-benefit ratio is ≥ 1.0 
AND/OR
Shift to bifacial PV on cool roofs to increase efficiency of clean power generation.</v>
      </c>
      <c r="E28" s="92" t="str">
        <v>-</v>
      </c>
      <c r="F28" s="92" t="str">
        <v>Autocase or approved equivalent</v>
      </c>
      <c r="G28" s="89" t="str">
        <v>Autocase or approved equivalent</v>
      </c>
      <c r="H28" s="84" t="str">
        <v>N</v>
      </c>
      <c r="I28" s="89" t="str">
        <v>N</v>
      </c>
      <c r="J28" s="89" t="str">
        <v>Y</v>
      </c>
      <c r="K28" s="92" t="str">
        <v>Y</v>
      </c>
      <c r="L28" s="92" t="str">
        <v>Y</v>
      </c>
      <c r="M28" s="92" t="str">
        <v>Y</v>
      </c>
      <c r="N28" s="92" t="str">
        <v>Y
Y
Y</v>
      </c>
      <c r="O28" s="92"/>
      <c r="P28" s="141"/>
      <c r="Q28" s="141"/>
      <c r="R28" s="141"/>
      <c r="S28" s="141"/>
      <c r="T28" s="141"/>
      <c r="U28" s="141"/>
      <c r="V28" s="141"/>
      <c r="W28" s="141"/>
      <c r="X28" s="141"/>
      <c r="Y28" s="141"/>
      <c r="Z28" s="141"/>
      <c r="AA28" s="141"/>
      <c r="AB28" s="141"/>
      <c r="AC28" s="141"/>
      <c r="AD28" s="141"/>
      <c r="AE28" s="141"/>
      <c r="AF28" s="141"/>
      <c r="AG28" s="141"/>
      <c r="AH28" s="141"/>
      <c r="AI28" s="141"/>
      <c r="AJ28" s="141"/>
      <c r="AK28" s="141"/>
      <c r="AL28" s="141"/>
      <c r="AM28" s="141"/>
      <c r="AN28" s="141"/>
      <c r="AO28" s="141"/>
      <c r="AP28" s="141"/>
      <c r="AQ28" s="141"/>
      <c r="AR28" s="141"/>
      <c r="AS28" s="141"/>
      <c r="AT28" s="141"/>
      <c r="AU28" s="141"/>
      <c r="AV28" s="141"/>
      <c r="AW28" s="141"/>
      <c r="AX28" s="141"/>
      <c r="AY28" s="141"/>
      <c r="AZ28" s="141"/>
      <c r="BA28" s="141"/>
      <c r="BB28" s="141"/>
      <c r="BC28" s="141"/>
      <c r="BD28" s="141"/>
      <c r="BE28" s="141"/>
      <c r="BF28" s="141"/>
      <c r="BG28" s="141"/>
      <c r="BH28" s="141"/>
      <c r="BI28" s="141"/>
      <c r="BJ28" s="141"/>
      <c r="BK28" s="141"/>
      <c r="BL28" s="141"/>
      <c r="BM28" s="141"/>
      <c r="BN28" s="141"/>
      <c r="BO28" s="141"/>
      <c r="BP28" s="141"/>
      <c r="BQ28" s="141"/>
      <c r="BR28" s="141"/>
      <c r="BS28" s="141"/>
      <c r="BT28" s="141"/>
      <c r="BU28" s="141"/>
      <c r="BV28" s="141"/>
      <c r="BW28" s="141"/>
      <c r="BX28" s="141"/>
      <c r="BY28" s="141"/>
      <c r="BZ28" s="141"/>
      <c r="CA28" s="141"/>
      <c r="CB28" s="141"/>
      <c r="CC28" s="141"/>
      <c r="CD28" s="141"/>
      <c r="CE28" s="141"/>
      <c r="CF28" s="141"/>
      <c r="CG28" s="141"/>
      <c r="CH28" s="141"/>
      <c r="CI28" s="141"/>
      <c r="CJ28" s="141"/>
      <c r="CK28" s="141"/>
      <c r="CL28" s="141"/>
      <c r="CM28" s="141"/>
      <c r="CN28" s="141"/>
      <c r="CO28" s="141"/>
      <c r="CP28" s="141"/>
      <c r="CQ28" s="141"/>
      <c r="CR28" s="141"/>
      <c r="CS28" s="141"/>
      <c r="CT28" s="141"/>
      <c r="CU28" s="141"/>
      <c r="CV28" s="141"/>
      <c r="CW28" s="141"/>
      <c r="CX28" s="141"/>
      <c r="CY28" s="141"/>
      <c r="CZ28" s="141"/>
      <c r="DA28" s="141"/>
      <c r="DB28" s="141"/>
      <c r="DC28" s="141"/>
      <c r="DD28" s="141"/>
      <c r="DE28" s="141"/>
      <c r="DF28" s="141"/>
      <c r="DG28" s="141"/>
      <c r="DH28" s="141"/>
      <c r="DI28" s="141"/>
      <c r="DJ28" s="141"/>
      <c r="DK28" s="141"/>
      <c r="DL28" s="141"/>
      <c r="DM28" s="141"/>
      <c r="DN28" s="141"/>
      <c r="DO28" s="141"/>
      <c r="DP28" s="141"/>
      <c r="DQ28" s="141"/>
      <c r="DR28" s="141"/>
      <c r="DS28" s="141"/>
      <c r="DT28" s="141"/>
      <c r="DU28" s="141"/>
      <c r="DV28" s="141"/>
      <c r="DW28" s="141"/>
      <c r="DX28" s="141"/>
      <c r="DY28" s="141"/>
      <c r="DZ28" s="141"/>
      <c r="EA28" s="141"/>
      <c r="EB28" s="141"/>
      <c r="EC28" s="141"/>
      <c r="ED28" s="141"/>
      <c r="EE28" s="141"/>
      <c r="EF28" s="141"/>
      <c r="EG28" s="141"/>
      <c r="EH28" s="141"/>
      <c r="EI28" s="141"/>
      <c r="EJ28" s="141"/>
      <c r="EK28" s="141"/>
      <c r="EL28" s="141"/>
      <c r="EM28" s="141"/>
      <c r="EN28" s="141"/>
      <c r="EO28" s="141"/>
      <c r="EP28" s="141"/>
      <c r="EQ28" s="141"/>
      <c r="ER28" s="141"/>
      <c r="ES28" s="141"/>
      <c r="ET28" s="141"/>
      <c r="EU28" s="141"/>
      <c r="EV28" s="141"/>
      <c r="EW28" s="141"/>
      <c r="EX28" s="141"/>
      <c r="EY28" s="141"/>
      <c r="EZ28" s="141"/>
      <c r="FA28" s="141"/>
      <c r="FB28" s="141"/>
      <c r="FC28" s="141"/>
      <c r="FD28" s="141"/>
      <c r="FE28" s="141"/>
      <c r="FF28" s="141"/>
      <c r="FG28" s="141"/>
      <c r="FH28" s="141"/>
      <c r="FI28" s="141"/>
      <c r="FJ28" s="141"/>
      <c r="FK28" s="141"/>
      <c r="FL28" s="141"/>
      <c r="FM28" s="141"/>
      <c r="FN28" s="141"/>
      <c r="FO28" s="141"/>
      <c r="FP28" s="141"/>
      <c r="FQ28" s="141"/>
      <c r="FR28" s="141"/>
      <c r="FS28" s="141"/>
      <c r="FT28" s="141"/>
      <c r="FU28" s="141"/>
      <c r="FV28" s="141"/>
      <c r="FW28" s="141"/>
      <c r="FX28" s="141"/>
      <c r="FY28" s="141"/>
      <c r="FZ28" s="141"/>
      <c r="GA28" s="141"/>
      <c r="GB28" s="141"/>
      <c r="GC28" s="141"/>
      <c r="GD28" s="141"/>
      <c r="GE28" s="141"/>
      <c r="GF28" s="141"/>
      <c r="GG28" s="141"/>
      <c r="GH28" s="141"/>
      <c r="GI28" s="141"/>
      <c r="GJ28" s="141"/>
      <c r="GK28" s="141"/>
      <c r="GL28" s="141"/>
      <c r="GM28" s="141"/>
      <c r="GN28" s="141"/>
      <c r="GO28" s="141"/>
      <c r="GP28" s="141"/>
      <c r="GQ28" s="141"/>
      <c r="GR28" s="141"/>
      <c r="GS28" s="141"/>
      <c r="GT28" s="141"/>
      <c r="GU28" s="141"/>
      <c r="GV28" s="141"/>
      <c r="GW28" s="141"/>
      <c r="GX28" s="141"/>
      <c r="GY28" s="141"/>
      <c r="GZ28" s="141"/>
      <c r="HA28" s="141"/>
      <c r="HB28" s="141"/>
      <c r="HC28" s="141"/>
      <c r="HD28" s="141"/>
      <c r="HE28" s="141"/>
      <c r="HF28" s="141"/>
      <c r="HG28" s="141"/>
      <c r="HH28" s="141"/>
      <c r="HI28" s="141"/>
      <c r="HJ28" s="141"/>
      <c r="HK28" s="141"/>
      <c r="HL28" s="141"/>
      <c r="HM28" s="141"/>
      <c r="HN28" s="141"/>
      <c r="HO28" s="141"/>
      <c r="HP28" s="141"/>
      <c r="HQ28" s="141"/>
      <c r="HR28" s="141"/>
      <c r="HS28" s="141"/>
      <c r="HT28" s="141"/>
      <c r="HU28" s="141"/>
      <c r="HV28" s="141"/>
      <c r="HW28" s="141"/>
      <c r="HX28" s="141"/>
      <c r="HY28" s="141"/>
      <c r="HZ28" s="141"/>
      <c r="IA28" s="141"/>
      <c r="IB28" s="141"/>
      <c r="IC28" s="141"/>
      <c r="ID28" s="141"/>
      <c r="IE28" s="141"/>
      <c r="IF28" s="141"/>
      <c r="IG28" s="141"/>
      <c r="IH28" s="141"/>
      <c r="II28" s="141"/>
      <c r="IJ28" s="141"/>
      <c r="IK28" s="141"/>
      <c r="IL28" s="141"/>
      <c r="IM28" s="141"/>
      <c r="IN28" s="141"/>
      <c r="IO28" s="141"/>
      <c r="IP28" s="141"/>
      <c r="IQ28" s="141"/>
      <c r="IR28" s="141"/>
      <c r="IS28" s="141"/>
      <c r="IT28" s="141"/>
      <c r="IU28" s="141"/>
      <c r="IV28" s="141"/>
      <c r="IW28" s="141"/>
      <c r="IX28" s="141"/>
      <c r="IY28" s="141"/>
      <c r="IZ28" s="141"/>
      <c r="JA28" s="141"/>
      <c r="JB28" s="141"/>
      <c r="JC28" s="141"/>
      <c r="JD28" s="141"/>
      <c r="JE28" s="141"/>
      <c r="JF28" s="141"/>
      <c r="JG28" s="141"/>
      <c r="JH28" s="141"/>
      <c r="JI28" s="141"/>
      <c r="JJ28" s="141"/>
      <c r="JK28" s="141"/>
      <c r="JL28" s="141"/>
      <c r="JM28" s="141"/>
      <c r="JN28" s="141"/>
      <c r="JO28" s="141"/>
      <c r="JP28" s="141"/>
      <c r="JQ28" s="141"/>
      <c r="JR28" s="141"/>
      <c r="JS28" s="141"/>
      <c r="JT28" s="141"/>
      <c r="JU28" s="141"/>
      <c r="JV28" s="141"/>
      <c r="JW28" s="141"/>
      <c r="JX28" s="141"/>
      <c r="JY28" s="141"/>
      <c r="JZ28" s="141"/>
      <c r="KA28" s="141"/>
      <c r="KB28" s="141"/>
      <c r="KC28" s="141"/>
      <c r="KD28" s="141"/>
      <c r="KE28" s="141"/>
      <c r="KF28" s="141"/>
      <c r="KG28" s="141"/>
      <c r="KH28" s="141"/>
      <c r="KI28" s="141"/>
      <c r="KJ28" s="141"/>
      <c r="KK28" s="141"/>
      <c r="KL28" s="141"/>
      <c r="KM28" s="141"/>
      <c r="KN28" s="141"/>
      <c r="KO28" s="141"/>
      <c r="KP28" s="141"/>
      <c r="KQ28" s="141"/>
      <c r="KR28" s="141"/>
      <c r="KS28" s="141"/>
      <c r="KT28" s="141"/>
      <c r="KU28" s="141"/>
      <c r="KV28" s="141"/>
      <c r="KW28" s="141"/>
      <c r="KX28" s="141"/>
      <c r="KY28" s="141"/>
      <c r="KZ28" s="141"/>
      <c r="LA28" s="141"/>
      <c r="LB28" s="141"/>
      <c r="LC28" s="141"/>
      <c r="LD28" s="141"/>
      <c r="LE28" s="141"/>
      <c r="LF28" s="141"/>
      <c r="LG28" s="141"/>
      <c r="LH28" s="141"/>
      <c r="LI28" s="141"/>
      <c r="LJ28" s="141"/>
      <c r="LK28" s="141"/>
      <c r="LL28" s="141"/>
      <c r="LM28" s="141"/>
      <c r="LN28" s="141"/>
      <c r="LO28" s="141"/>
      <c r="LP28" s="141"/>
      <c r="LQ28" s="141"/>
      <c r="LR28" s="141"/>
      <c r="LS28" s="141"/>
      <c r="LT28" s="141"/>
      <c r="LU28" s="141"/>
      <c r="LV28" s="141"/>
      <c r="LW28" s="141"/>
      <c r="LX28" s="141"/>
      <c r="LY28" s="141"/>
      <c r="LZ28" s="141"/>
      <c r="MA28" s="141"/>
      <c r="MB28" s="141"/>
      <c r="MC28" s="141"/>
    </row>
    <row r="29" spans="1:341" s="6" customFormat="1" ht="48" thickBot="1" x14ac:dyDescent="0.3">
      <c r="A29" s="132" t="str">
        <v>Site</v>
      </c>
      <c r="B29" s="89" t="str">
        <v>5. Cool roofs</v>
      </c>
      <c r="C29" s="92" t="str">
        <v>4. When designing green roofs, select plants that meet wildlife hazard criteria and consult with landscape and wildlife staff at SFO.</v>
      </c>
      <c r="D29" s="92" t="str">
        <v>-</v>
      </c>
      <c r="E29" s="92" t="str">
        <v>-</v>
      </c>
      <c r="F29" s="92" t="str">
        <v>SFO Wildlife Hazard Management Plan</v>
      </c>
      <c r="G29" s="89" t="str">
        <v>-</v>
      </c>
      <c r="H29" s="84" t="str">
        <v>N</v>
      </c>
      <c r="I29" s="89" t="str">
        <v>N</v>
      </c>
      <c r="J29" s="84" t="str">
        <v>N</v>
      </c>
      <c r="K29" s="84" t="str">
        <v>Y</v>
      </c>
      <c r="L29" s="84" t="str">
        <v>Y</v>
      </c>
      <c r="M29" s="84" t="str">
        <v>Y</v>
      </c>
      <c r="N29" s="84" t="str">
        <v>Y
Y
Y</v>
      </c>
      <c r="O29" s="92"/>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c r="BM29" s="141"/>
      <c r="BN29" s="141"/>
      <c r="BO29" s="141"/>
      <c r="BP29" s="141"/>
      <c r="BQ29" s="141"/>
      <c r="BR29" s="141"/>
      <c r="BS29" s="141"/>
      <c r="BT29" s="141"/>
      <c r="BU29" s="141"/>
      <c r="BV29" s="141"/>
      <c r="BW29" s="141"/>
      <c r="BX29" s="141"/>
      <c r="BY29" s="141"/>
      <c r="BZ29" s="141"/>
      <c r="CA29" s="141"/>
      <c r="CB29" s="141"/>
      <c r="CC29" s="141"/>
      <c r="CD29" s="141"/>
      <c r="CE29" s="141"/>
      <c r="CF29" s="141"/>
      <c r="CG29" s="141"/>
      <c r="CH29" s="141"/>
      <c r="CI29" s="141"/>
      <c r="CJ29" s="141"/>
      <c r="CK29" s="141"/>
      <c r="CL29" s="141"/>
      <c r="CM29" s="141"/>
      <c r="CN29" s="141"/>
      <c r="CO29" s="141"/>
      <c r="CP29" s="141"/>
      <c r="CQ29" s="141"/>
      <c r="CR29" s="141"/>
      <c r="CS29" s="141"/>
      <c r="CT29" s="141"/>
      <c r="CU29" s="141"/>
      <c r="CV29" s="141"/>
      <c r="CW29" s="141"/>
      <c r="CX29" s="141"/>
      <c r="CY29" s="141"/>
      <c r="CZ29" s="141"/>
      <c r="DA29" s="141"/>
      <c r="DB29" s="141"/>
      <c r="DC29" s="141"/>
      <c r="DD29" s="141"/>
      <c r="DE29" s="141"/>
      <c r="DF29" s="141"/>
      <c r="DG29" s="141"/>
      <c r="DH29" s="141"/>
      <c r="DI29" s="141"/>
      <c r="DJ29" s="141"/>
      <c r="DK29" s="141"/>
      <c r="DL29" s="141"/>
      <c r="DM29" s="141"/>
      <c r="DN29" s="141"/>
      <c r="DO29" s="141"/>
      <c r="DP29" s="141"/>
      <c r="DQ29" s="141"/>
      <c r="DR29" s="141"/>
      <c r="DS29" s="141"/>
      <c r="DT29" s="141"/>
      <c r="DU29" s="141"/>
      <c r="DV29" s="141"/>
      <c r="DW29" s="141"/>
      <c r="DX29" s="141"/>
      <c r="DY29" s="141"/>
      <c r="DZ29" s="141"/>
      <c r="EA29" s="141"/>
      <c r="EB29" s="141"/>
      <c r="EC29" s="141"/>
      <c r="ED29" s="141"/>
      <c r="EE29" s="141"/>
      <c r="EF29" s="141"/>
      <c r="EG29" s="141"/>
      <c r="EH29" s="141"/>
      <c r="EI29" s="141"/>
      <c r="EJ29" s="141"/>
      <c r="EK29" s="141"/>
      <c r="EL29" s="141"/>
      <c r="EM29" s="141"/>
      <c r="EN29" s="141"/>
      <c r="EO29" s="141"/>
      <c r="EP29" s="141"/>
      <c r="EQ29" s="141"/>
      <c r="ER29" s="141"/>
      <c r="ES29" s="141"/>
      <c r="ET29" s="141"/>
      <c r="EU29" s="141"/>
      <c r="EV29" s="141"/>
      <c r="EW29" s="141"/>
      <c r="EX29" s="141"/>
      <c r="EY29" s="141"/>
      <c r="EZ29" s="141"/>
      <c r="FA29" s="141"/>
      <c r="FB29" s="141"/>
      <c r="FC29" s="141"/>
      <c r="FD29" s="141"/>
      <c r="FE29" s="141"/>
      <c r="FF29" s="141"/>
      <c r="FG29" s="141"/>
      <c r="FH29" s="141"/>
      <c r="FI29" s="141"/>
      <c r="FJ29" s="141"/>
      <c r="FK29" s="141"/>
      <c r="FL29" s="141"/>
      <c r="FM29" s="141"/>
      <c r="FN29" s="141"/>
      <c r="FO29" s="141"/>
      <c r="FP29" s="141"/>
      <c r="FQ29" s="141"/>
      <c r="FR29" s="141"/>
      <c r="FS29" s="141"/>
      <c r="FT29" s="141"/>
      <c r="FU29" s="141"/>
      <c r="FV29" s="141"/>
      <c r="FW29" s="141"/>
      <c r="FX29" s="141"/>
      <c r="FY29" s="141"/>
      <c r="FZ29" s="141"/>
      <c r="GA29" s="141"/>
      <c r="GB29" s="141"/>
      <c r="GC29" s="141"/>
      <c r="GD29" s="141"/>
      <c r="GE29" s="141"/>
      <c r="GF29" s="141"/>
      <c r="GG29" s="141"/>
      <c r="GH29" s="141"/>
      <c r="GI29" s="141"/>
      <c r="GJ29" s="141"/>
      <c r="GK29" s="141"/>
      <c r="GL29" s="141"/>
      <c r="GM29" s="141"/>
      <c r="GN29" s="141"/>
      <c r="GO29" s="141"/>
      <c r="GP29" s="141"/>
      <c r="GQ29" s="141"/>
      <c r="GR29" s="141"/>
      <c r="GS29" s="141"/>
      <c r="GT29" s="141"/>
      <c r="GU29" s="141"/>
      <c r="GV29" s="141"/>
      <c r="GW29" s="141"/>
      <c r="GX29" s="141"/>
      <c r="GY29" s="141"/>
      <c r="GZ29" s="141"/>
      <c r="HA29" s="141"/>
      <c r="HB29" s="141"/>
      <c r="HC29" s="141"/>
      <c r="HD29" s="141"/>
      <c r="HE29" s="141"/>
      <c r="HF29" s="141"/>
      <c r="HG29" s="141"/>
      <c r="HH29" s="141"/>
      <c r="HI29" s="141"/>
      <c r="HJ29" s="141"/>
      <c r="HK29" s="141"/>
      <c r="HL29" s="141"/>
      <c r="HM29" s="141"/>
      <c r="HN29" s="141"/>
      <c r="HO29" s="141"/>
      <c r="HP29" s="141"/>
      <c r="HQ29" s="141"/>
      <c r="HR29" s="141"/>
      <c r="HS29" s="141"/>
      <c r="HT29" s="141"/>
      <c r="HU29" s="141"/>
      <c r="HV29" s="141"/>
      <c r="HW29" s="141"/>
      <c r="HX29" s="141"/>
      <c r="HY29" s="141"/>
      <c r="HZ29" s="141"/>
      <c r="IA29" s="141"/>
      <c r="IB29" s="141"/>
      <c r="IC29" s="141"/>
      <c r="ID29" s="141"/>
      <c r="IE29" s="141"/>
      <c r="IF29" s="141"/>
      <c r="IG29" s="141"/>
      <c r="IH29" s="141"/>
      <c r="II29" s="141"/>
      <c r="IJ29" s="141"/>
      <c r="IK29" s="141"/>
      <c r="IL29" s="141"/>
      <c r="IM29" s="141"/>
      <c r="IN29" s="141"/>
      <c r="IO29" s="141"/>
      <c r="IP29" s="141"/>
      <c r="IQ29" s="141"/>
      <c r="IR29" s="141"/>
      <c r="IS29" s="141"/>
      <c r="IT29" s="141"/>
      <c r="IU29" s="141"/>
      <c r="IV29" s="141"/>
      <c r="IW29" s="141"/>
      <c r="IX29" s="141"/>
      <c r="IY29" s="141"/>
      <c r="IZ29" s="141"/>
      <c r="JA29" s="141"/>
      <c r="JB29" s="141"/>
      <c r="JC29" s="141"/>
      <c r="JD29" s="141"/>
      <c r="JE29" s="141"/>
      <c r="JF29" s="141"/>
      <c r="JG29" s="141"/>
      <c r="JH29" s="141"/>
      <c r="JI29" s="141"/>
      <c r="JJ29" s="141"/>
      <c r="JK29" s="141"/>
      <c r="JL29" s="141"/>
      <c r="JM29" s="141"/>
      <c r="JN29" s="141"/>
      <c r="JO29" s="141"/>
      <c r="JP29" s="141"/>
      <c r="JQ29" s="141"/>
      <c r="JR29" s="141"/>
      <c r="JS29" s="141"/>
      <c r="JT29" s="141"/>
      <c r="JU29" s="141"/>
      <c r="JV29" s="141"/>
      <c r="JW29" s="141"/>
      <c r="JX29" s="141"/>
      <c r="JY29" s="141"/>
      <c r="JZ29" s="141"/>
      <c r="KA29" s="141"/>
      <c r="KB29" s="141"/>
      <c r="KC29" s="141"/>
      <c r="KD29" s="141"/>
      <c r="KE29" s="141"/>
      <c r="KF29" s="141"/>
      <c r="KG29" s="141"/>
      <c r="KH29" s="141"/>
      <c r="KI29" s="141"/>
      <c r="KJ29" s="141"/>
      <c r="KK29" s="141"/>
      <c r="KL29" s="141"/>
      <c r="KM29" s="141"/>
      <c r="KN29" s="141"/>
      <c r="KO29" s="141"/>
      <c r="KP29" s="141"/>
      <c r="KQ29" s="141"/>
      <c r="KR29" s="141"/>
      <c r="KS29" s="141"/>
      <c r="KT29" s="141"/>
      <c r="KU29" s="141"/>
      <c r="KV29" s="141"/>
      <c r="KW29" s="141"/>
      <c r="KX29" s="141"/>
      <c r="KY29" s="141"/>
      <c r="KZ29" s="141"/>
      <c r="LA29" s="141"/>
      <c r="LB29" s="141"/>
      <c r="LC29" s="141"/>
      <c r="LD29" s="141"/>
      <c r="LE29" s="141"/>
      <c r="LF29" s="141"/>
      <c r="LG29" s="141"/>
      <c r="LH29" s="141"/>
      <c r="LI29" s="141"/>
      <c r="LJ29" s="141"/>
      <c r="LK29" s="141"/>
      <c r="LL29" s="141"/>
      <c r="LM29" s="141"/>
      <c r="LN29" s="141"/>
      <c r="LO29" s="141"/>
      <c r="LP29" s="141"/>
      <c r="LQ29" s="141"/>
      <c r="LR29" s="141"/>
      <c r="LS29" s="141"/>
      <c r="LT29" s="141"/>
      <c r="LU29" s="141"/>
      <c r="LV29" s="141"/>
      <c r="LW29" s="141"/>
      <c r="LX29" s="141"/>
      <c r="LY29" s="141"/>
      <c r="LZ29" s="141"/>
      <c r="MA29" s="141"/>
      <c r="MB29" s="141"/>
      <c r="MC29" s="141"/>
    </row>
    <row r="30" spans="1:341" s="6" customFormat="1" ht="174" thickBot="1" x14ac:dyDescent="0.3">
      <c r="A30" s="133" t="str">
        <v>Site</v>
      </c>
      <c r="B30" s="89" t="str">
        <v>6. Drought-tolerant, native landscaping</v>
      </c>
      <c r="C30" s="89" t="str">
        <v>1. Reduce landscape water use by at least 30% from LEEDv4.1 baseline.</v>
      </c>
      <c r="D30" s="89" t="str">
        <v>Supply landscape irrigation with an alternative water source
AND/OR
Install water metering to track consumption of alternative water source.</v>
      </c>
      <c r="E30" s="89" t="str">
        <v>No potable water is used for landscape irrigation [design xeriscaping].</v>
      </c>
      <c r="F30" s="89" t="str">
        <v>LEEDv4.1 WEp1 Outdoor Water Use Reduction</v>
      </c>
      <c r="G30" s="89" t="str">
        <v xml:space="preserve">LEEDv4.1 WEc1 Outdoor Water Use Reduction; 
LBCv4 I-05 Responsible Water Use;  
Envision v3 RA3.2 Reduce Operational Water Consumption
LEEDv4.1 WEc4 Water metering; Envision v3 RA3.4 Monitor Water Systems
</v>
      </c>
      <c r="H30" s="90" t="str">
        <v>N</v>
      </c>
      <c r="I30" s="89" t="str">
        <v>Y</v>
      </c>
      <c r="J30" s="89" t="str">
        <v>Y</v>
      </c>
      <c r="K30" s="89" t="str">
        <v>Y</v>
      </c>
      <c r="L30" s="89" t="str">
        <v>Y</v>
      </c>
      <c r="M30" s="89" t="str">
        <v>Y</v>
      </c>
      <c r="N30" s="89" t="str">
        <v>Y
Y
Y</v>
      </c>
      <c r="O30" s="89"/>
      <c r="P30" s="141"/>
      <c r="Q30" s="141"/>
      <c r="R30" s="141"/>
      <c r="S30" s="141"/>
      <c r="T30" s="141"/>
      <c r="U30" s="141"/>
      <c r="V30" s="141"/>
      <c r="W30" s="141"/>
      <c r="X30" s="141"/>
      <c r="Y30" s="141"/>
      <c r="Z30" s="141"/>
      <c r="AA30" s="141"/>
      <c r="AB30" s="141"/>
      <c r="AC30" s="141"/>
      <c r="AD30" s="141"/>
      <c r="AE30" s="141"/>
      <c r="AF30" s="141"/>
      <c r="AG30" s="141"/>
      <c r="AH30" s="141"/>
      <c r="AI30" s="141"/>
      <c r="AJ30" s="141"/>
      <c r="AK30" s="141"/>
      <c r="AL30" s="141"/>
      <c r="AM30" s="141"/>
      <c r="AN30" s="141"/>
      <c r="AO30" s="141"/>
      <c r="AP30" s="141"/>
      <c r="AQ30" s="141"/>
      <c r="AR30" s="141"/>
      <c r="AS30" s="141"/>
      <c r="AT30" s="141"/>
      <c r="AU30" s="141"/>
      <c r="AV30" s="141"/>
      <c r="AW30" s="141"/>
      <c r="AX30" s="141"/>
      <c r="AY30" s="141"/>
      <c r="AZ30" s="141"/>
      <c r="BA30" s="141"/>
      <c r="BB30" s="141"/>
      <c r="BC30" s="141"/>
      <c r="BD30" s="141"/>
      <c r="BE30" s="141"/>
      <c r="BF30" s="141"/>
      <c r="BG30" s="141"/>
      <c r="BH30" s="141"/>
      <c r="BI30" s="141"/>
      <c r="BJ30" s="141"/>
      <c r="BK30" s="141"/>
      <c r="BL30" s="141"/>
      <c r="BM30" s="141"/>
      <c r="BN30" s="141"/>
      <c r="BO30" s="141"/>
      <c r="BP30" s="141"/>
      <c r="BQ30" s="141"/>
      <c r="BR30" s="141"/>
      <c r="BS30" s="141"/>
      <c r="BT30" s="141"/>
      <c r="BU30" s="141"/>
      <c r="BV30" s="141"/>
      <c r="BW30" s="141"/>
      <c r="BX30" s="141"/>
      <c r="BY30" s="141"/>
      <c r="BZ30" s="141"/>
      <c r="CA30" s="141"/>
      <c r="CB30" s="141"/>
      <c r="CC30" s="141"/>
      <c r="CD30" s="141"/>
      <c r="CE30" s="141"/>
      <c r="CF30" s="141"/>
      <c r="CG30" s="141"/>
      <c r="CH30" s="141"/>
      <c r="CI30" s="141"/>
      <c r="CJ30" s="141"/>
      <c r="CK30" s="141"/>
      <c r="CL30" s="141"/>
      <c r="CM30" s="141"/>
      <c r="CN30" s="141"/>
      <c r="CO30" s="141"/>
      <c r="CP30" s="141"/>
      <c r="CQ30" s="141"/>
      <c r="CR30" s="141"/>
      <c r="CS30" s="141"/>
      <c r="CT30" s="141"/>
      <c r="CU30" s="141"/>
      <c r="CV30" s="141"/>
      <c r="CW30" s="141"/>
      <c r="CX30" s="141"/>
      <c r="CY30" s="141"/>
      <c r="CZ30" s="141"/>
      <c r="DA30" s="141"/>
      <c r="DB30" s="141"/>
      <c r="DC30" s="141"/>
      <c r="DD30" s="141"/>
      <c r="DE30" s="141"/>
      <c r="DF30" s="141"/>
      <c r="DG30" s="141"/>
      <c r="DH30" s="141"/>
      <c r="DI30" s="141"/>
      <c r="DJ30" s="141"/>
      <c r="DK30" s="141"/>
      <c r="DL30" s="141"/>
      <c r="DM30" s="141"/>
      <c r="DN30" s="141"/>
      <c r="DO30" s="141"/>
      <c r="DP30" s="141"/>
      <c r="DQ30" s="141"/>
      <c r="DR30" s="141"/>
      <c r="DS30" s="141"/>
      <c r="DT30" s="141"/>
      <c r="DU30" s="141"/>
      <c r="DV30" s="141"/>
      <c r="DW30" s="141"/>
      <c r="DX30" s="141"/>
      <c r="DY30" s="141"/>
      <c r="DZ30" s="141"/>
      <c r="EA30" s="141"/>
      <c r="EB30" s="141"/>
      <c r="EC30" s="141"/>
      <c r="ED30" s="141"/>
      <c r="EE30" s="141"/>
      <c r="EF30" s="141"/>
      <c r="EG30" s="141"/>
      <c r="EH30" s="141"/>
      <c r="EI30" s="141"/>
      <c r="EJ30" s="141"/>
      <c r="EK30" s="141"/>
      <c r="EL30" s="141"/>
      <c r="EM30" s="141"/>
      <c r="EN30" s="141"/>
      <c r="EO30" s="141"/>
      <c r="EP30" s="141"/>
      <c r="EQ30" s="141"/>
      <c r="ER30" s="141"/>
      <c r="ES30" s="141"/>
      <c r="ET30" s="141"/>
      <c r="EU30" s="141"/>
      <c r="EV30" s="141"/>
      <c r="EW30" s="141"/>
      <c r="EX30" s="141"/>
      <c r="EY30" s="141"/>
      <c r="EZ30" s="141"/>
      <c r="FA30" s="141"/>
      <c r="FB30" s="141"/>
      <c r="FC30" s="141"/>
      <c r="FD30" s="141"/>
      <c r="FE30" s="141"/>
      <c r="FF30" s="141"/>
      <c r="FG30" s="141"/>
      <c r="FH30" s="141"/>
      <c r="FI30" s="141"/>
      <c r="FJ30" s="141"/>
      <c r="FK30" s="141"/>
      <c r="FL30" s="141"/>
      <c r="FM30" s="141"/>
      <c r="FN30" s="141"/>
      <c r="FO30" s="141"/>
      <c r="FP30" s="141"/>
      <c r="FQ30" s="141"/>
      <c r="FR30" s="141"/>
      <c r="FS30" s="141"/>
      <c r="FT30" s="141"/>
      <c r="FU30" s="141"/>
      <c r="FV30" s="141"/>
      <c r="FW30" s="141"/>
      <c r="FX30" s="141"/>
      <c r="FY30" s="141"/>
      <c r="FZ30" s="141"/>
      <c r="GA30" s="141"/>
      <c r="GB30" s="141"/>
      <c r="GC30" s="141"/>
      <c r="GD30" s="141"/>
      <c r="GE30" s="141"/>
      <c r="GF30" s="141"/>
      <c r="GG30" s="141"/>
      <c r="GH30" s="141"/>
      <c r="GI30" s="141"/>
      <c r="GJ30" s="141"/>
      <c r="GK30" s="141"/>
      <c r="GL30" s="141"/>
      <c r="GM30" s="141"/>
      <c r="GN30" s="141"/>
      <c r="GO30" s="141"/>
      <c r="GP30" s="141"/>
      <c r="GQ30" s="141"/>
      <c r="GR30" s="141"/>
      <c r="GS30" s="141"/>
      <c r="GT30" s="141"/>
      <c r="GU30" s="141"/>
      <c r="GV30" s="141"/>
      <c r="GW30" s="141"/>
      <c r="GX30" s="141"/>
      <c r="GY30" s="141"/>
      <c r="GZ30" s="141"/>
      <c r="HA30" s="141"/>
      <c r="HB30" s="141"/>
      <c r="HC30" s="141"/>
      <c r="HD30" s="141"/>
      <c r="HE30" s="141"/>
      <c r="HF30" s="141"/>
      <c r="HG30" s="141"/>
      <c r="HH30" s="141"/>
      <c r="HI30" s="141"/>
      <c r="HJ30" s="141"/>
      <c r="HK30" s="141"/>
      <c r="HL30" s="141"/>
      <c r="HM30" s="141"/>
      <c r="HN30" s="141"/>
      <c r="HO30" s="141"/>
      <c r="HP30" s="141"/>
      <c r="HQ30" s="141"/>
      <c r="HR30" s="141"/>
      <c r="HS30" s="141"/>
      <c r="HT30" s="141"/>
      <c r="HU30" s="141"/>
      <c r="HV30" s="141"/>
      <c r="HW30" s="141"/>
      <c r="HX30" s="141"/>
      <c r="HY30" s="141"/>
      <c r="HZ30" s="141"/>
      <c r="IA30" s="141"/>
      <c r="IB30" s="141"/>
      <c r="IC30" s="141"/>
      <c r="ID30" s="141"/>
      <c r="IE30" s="141"/>
      <c r="IF30" s="141"/>
      <c r="IG30" s="141"/>
      <c r="IH30" s="141"/>
      <c r="II30" s="141"/>
      <c r="IJ30" s="141"/>
      <c r="IK30" s="141"/>
      <c r="IL30" s="141"/>
      <c r="IM30" s="141"/>
      <c r="IN30" s="141"/>
      <c r="IO30" s="141"/>
      <c r="IP30" s="141"/>
      <c r="IQ30" s="141"/>
      <c r="IR30" s="141"/>
      <c r="IS30" s="141"/>
      <c r="IT30" s="141"/>
      <c r="IU30" s="141"/>
      <c r="IV30" s="141"/>
      <c r="IW30" s="141"/>
      <c r="IX30" s="141"/>
      <c r="IY30" s="141"/>
      <c r="IZ30" s="141"/>
      <c r="JA30" s="141"/>
      <c r="JB30" s="141"/>
      <c r="JC30" s="141"/>
      <c r="JD30" s="141"/>
      <c r="JE30" s="141"/>
      <c r="JF30" s="141"/>
      <c r="JG30" s="141"/>
      <c r="JH30" s="141"/>
      <c r="JI30" s="141"/>
      <c r="JJ30" s="141"/>
      <c r="JK30" s="141"/>
      <c r="JL30" s="141"/>
      <c r="JM30" s="141"/>
      <c r="JN30" s="141"/>
      <c r="JO30" s="141"/>
      <c r="JP30" s="141"/>
      <c r="JQ30" s="141"/>
      <c r="JR30" s="141"/>
      <c r="JS30" s="141"/>
      <c r="JT30" s="141"/>
      <c r="JU30" s="141"/>
      <c r="JV30" s="141"/>
      <c r="JW30" s="141"/>
      <c r="JX30" s="141"/>
      <c r="JY30" s="141"/>
      <c r="JZ30" s="141"/>
      <c r="KA30" s="141"/>
      <c r="KB30" s="141"/>
      <c r="KC30" s="141"/>
      <c r="KD30" s="141"/>
      <c r="KE30" s="141"/>
      <c r="KF30" s="141"/>
      <c r="KG30" s="141"/>
      <c r="KH30" s="141"/>
      <c r="KI30" s="141"/>
      <c r="KJ30" s="141"/>
      <c r="KK30" s="141"/>
      <c r="KL30" s="141"/>
      <c r="KM30" s="141"/>
      <c r="KN30" s="141"/>
      <c r="KO30" s="141"/>
      <c r="KP30" s="141"/>
      <c r="KQ30" s="141"/>
      <c r="KR30" s="141"/>
      <c r="KS30" s="141"/>
      <c r="KT30" s="141"/>
      <c r="KU30" s="141"/>
      <c r="KV30" s="141"/>
      <c r="KW30" s="141"/>
      <c r="KX30" s="141"/>
      <c r="KY30" s="141"/>
      <c r="KZ30" s="141"/>
      <c r="LA30" s="141"/>
      <c r="LB30" s="141"/>
      <c r="LC30" s="141"/>
      <c r="LD30" s="141"/>
      <c r="LE30" s="141"/>
      <c r="LF30" s="141"/>
      <c r="LG30" s="141"/>
      <c r="LH30" s="141"/>
      <c r="LI30" s="141"/>
      <c r="LJ30" s="141"/>
      <c r="LK30" s="141"/>
      <c r="LL30" s="141"/>
      <c r="LM30" s="141"/>
      <c r="LN30" s="141"/>
      <c r="LO30" s="141"/>
      <c r="LP30" s="141"/>
      <c r="LQ30" s="141"/>
      <c r="LR30" s="141"/>
      <c r="LS30" s="141"/>
      <c r="LT30" s="141"/>
      <c r="LU30" s="141"/>
      <c r="LV30" s="141"/>
      <c r="LW30" s="141"/>
      <c r="LX30" s="141"/>
      <c r="LY30" s="141"/>
      <c r="LZ30" s="141"/>
      <c r="MA30" s="141"/>
      <c r="MB30" s="141"/>
      <c r="MC30" s="141"/>
    </row>
    <row r="31" spans="1:341" s="6" customFormat="1" ht="95.25" thickBot="1" x14ac:dyDescent="0.3">
      <c r="A31" s="129" t="str">
        <v>Site</v>
      </c>
      <c r="B31" s="89" t="str">
        <v>7. Light pollution reduction</v>
      </c>
      <c r="C31" s="89" t="str">
        <v>1. Reduce backlight, uplight, and glare for outdoor lighting; 
Meet LEEDv4.1 credit SS Light Pollution Reduction; 
Achieve “Conserving” in the Envision v3 QL1.5 Minimize Light Pollution credit; 
Follow ANSI/IES-RP37 Lighting Airport Outdoor Environments.</v>
      </c>
      <c r="D31" s="89" t="str">
        <v>Achieve “restorative” for the Envision v3 QL1.5 Minimize Light Pollution credit by reducing existing lighting more than 10% if compatible with safety standards.</v>
      </c>
      <c r="E31" s="89" t="str">
        <v>-</v>
      </c>
      <c r="F31" s="89" t="str">
        <v>LEEDv4.1 SSc6 Light Pollution Reduction; 
Envision v3 QL1.5 Minimize Light Pollution; 
ANSI/IES RP-37-20 Lighting Airport Outdoor Environments</v>
      </c>
      <c r="G31" s="89" t="str">
        <v>Envision v3 QL1.5 Minimize Light Pollution</v>
      </c>
      <c r="H31" s="88" t="str">
        <v>N</v>
      </c>
      <c r="I31" s="88" t="str">
        <v>N</v>
      </c>
      <c r="J31" s="88" t="str">
        <v>Y</v>
      </c>
      <c r="K31" s="88" t="str">
        <v>Y</v>
      </c>
      <c r="L31" s="88" t="str">
        <v>Y</v>
      </c>
      <c r="M31" s="88" t="str">
        <v>Y</v>
      </c>
      <c r="N31" s="88" t="str">
        <v>Y
Y
Y</v>
      </c>
      <c r="O31" s="90"/>
      <c r="P31" s="141"/>
      <c r="Q31" s="141"/>
      <c r="R31" s="141"/>
      <c r="S31" s="141"/>
      <c r="T31" s="141"/>
      <c r="U31" s="141"/>
      <c r="V31" s="141"/>
      <c r="W31" s="141"/>
      <c r="X31" s="141"/>
      <c r="Y31" s="141"/>
      <c r="Z31" s="141"/>
      <c r="AA31" s="141"/>
      <c r="AB31" s="141"/>
      <c r="AC31" s="141"/>
      <c r="AD31" s="141"/>
      <c r="AE31" s="141"/>
      <c r="AF31" s="141"/>
      <c r="AG31" s="141"/>
      <c r="AH31" s="141"/>
      <c r="AI31" s="141"/>
      <c r="AJ31" s="141"/>
      <c r="AK31" s="141"/>
      <c r="AL31" s="141"/>
      <c r="AM31" s="141"/>
      <c r="AN31" s="141"/>
      <c r="AO31" s="141"/>
      <c r="AP31" s="141"/>
      <c r="AQ31" s="141"/>
      <c r="AR31" s="141"/>
      <c r="AS31" s="141"/>
      <c r="AT31" s="141"/>
      <c r="AU31" s="141"/>
      <c r="AV31" s="141"/>
      <c r="AW31" s="141"/>
      <c r="AX31" s="141"/>
      <c r="AY31" s="141"/>
      <c r="AZ31" s="141"/>
      <c r="BA31" s="141"/>
      <c r="BB31" s="141"/>
      <c r="BC31" s="141"/>
      <c r="BD31" s="141"/>
      <c r="BE31" s="141"/>
      <c r="BF31" s="141"/>
      <c r="BG31" s="141"/>
      <c r="BH31" s="141"/>
      <c r="BI31" s="141"/>
      <c r="BJ31" s="141"/>
      <c r="BK31" s="141"/>
      <c r="BL31" s="141"/>
      <c r="BM31" s="141"/>
      <c r="BN31" s="141"/>
      <c r="BO31" s="141"/>
      <c r="BP31" s="141"/>
      <c r="BQ31" s="141"/>
      <c r="BR31" s="141"/>
      <c r="BS31" s="141"/>
      <c r="BT31" s="141"/>
      <c r="BU31" s="141"/>
      <c r="BV31" s="141"/>
      <c r="BW31" s="141"/>
      <c r="BX31" s="141"/>
      <c r="BY31" s="141"/>
      <c r="BZ31" s="141"/>
      <c r="CA31" s="141"/>
      <c r="CB31" s="141"/>
      <c r="CC31" s="141"/>
      <c r="CD31" s="141"/>
      <c r="CE31" s="141"/>
      <c r="CF31" s="141"/>
      <c r="CG31" s="141"/>
      <c r="CH31" s="141"/>
      <c r="CI31" s="141"/>
      <c r="CJ31" s="141"/>
      <c r="CK31" s="141"/>
      <c r="CL31" s="141"/>
      <c r="CM31" s="141"/>
      <c r="CN31" s="141"/>
      <c r="CO31" s="141"/>
      <c r="CP31" s="141"/>
      <c r="CQ31" s="141"/>
      <c r="CR31" s="141"/>
      <c r="CS31" s="141"/>
      <c r="CT31" s="141"/>
      <c r="CU31" s="141"/>
      <c r="CV31" s="141"/>
      <c r="CW31" s="141"/>
      <c r="CX31" s="141"/>
      <c r="CY31" s="141"/>
      <c r="CZ31" s="141"/>
      <c r="DA31" s="141"/>
      <c r="DB31" s="141"/>
      <c r="DC31" s="141"/>
      <c r="DD31" s="141"/>
      <c r="DE31" s="141"/>
      <c r="DF31" s="141"/>
      <c r="DG31" s="141"/>
      <c r="DH31" s="141"/>
      <c r="DI31" s="141"/>
      <c r="DJ31" s="141"/>
      <c r="DK31" s="141"/>
      <c r="DL31" s="141"/>
      <c r="DM31" s="141"/>
      <c r="DN31" s="141"/>
      <c r="DO31" s="141"/>
      <c r="DP31" s="141"/>
      <c r="DQ31" s="141"/>
      <c r="DR31" s="141"/>
      <c r="DS31" s="141"/>
      <c r="DT31" s="141"/>
      <c r="DU31" s="141"/>
      <c r="DV31" s="141"/>
      <c r="DW31" s="141"/>
      <c r="DX31" s="141"/>
      <c r="DY31" s="141"/>
      <c r="DZ31" s="141"/>
      <c r="EA31" s="141"/>
      <c r="EB31" s="141"/>
      <c r="EC31" s="141"/>
      <c r="ED31" s="141"/>
      <c r="EE31" s="141"/>
      <c r="EF31" s="141"/>
      <c r="EG31" s="141"/>
      <c r="EH31" s="141"/>
      <c r="EI31" s="141"/>
      <c r="EJ31" s="141"/>
      <c r="EK31" s="141"/>
      <c r="EL31" s="141"/>
      <c r="EM31" s="141"/>
      <c r="EN31" s="141"/>
      <c r="EO31" s="141"/>
      <c r="EP31" s="141"/>
      <c r="EQ31" s="141"/>
      <c r="ER31" s="141"/>
      <c r="ES31" s="141"/>
      <c r="ET31" s="141"/>
      <c r="EU31" s="141"/>
      <c r="EV31" s="141"/>
      <c r="EW31" s="141"/>
      <c r="EX31" s="141"/>
      <c r="EY31" s="141"/>
      <c r="EZ31" s="141"/>
      <c r="FA31" s="141"/>
      <c r="FB31" s="141"/>
      <c r="FC31" s="141"/>
      <c r="FD31" s="141"/>
      <c r="FE31" s="141"/>
      <c r="FF31" s="141"/>
      <c r="FG31" s="141"/>
      <c r="FH31" s="141"/>
      <c r="FI31" s="141"/>
      <c r="FJ31" s="141"/>
      <c r="FK31" s="141"/>
      <c r="FL31" s="141"/>
      <c r="FM31" s="141"/>
      <c r="FN31" s="141"/>
      <c r="FO31" s="141"/>
      <c r="FP31" s="141"/>
      <c r="FQ31" s="141"/>
      <c r="FR31" s="141"/>
      <c r="FS31" s="141"/>
      <c r="FT31" s="141"/>
      <c r="FU31" s="141"/>
      <c r="FV31" s="141"/>
      <c r="FW31" s="141"/>
      <c r="FX31" s="141"/>
      <c r="FY31" s="141"/>
      <c r="FZ31" s="141"/>
      <c r="GA31" s="141"/>
      <c r="GB31" s="141"/>
      <c r="GC31" s="141"/>
      <c r="GD31" s="141"/>
      <c r="GE31" s="141"/>
      <c r="GF31" s="141"/>
      <c r="GG31" s="141"/>
      <c r="GH31" s="141"/>
      <c r="GI31" s="141"/>
      <c r="GJ31" s="141"/>
      <c r="GK31" s="141"/>
      <c r="GL31" s="141"/>
      <c r="GM31" s="141"/>
      <c r="GN31" s="141"/>
      <c r="GO31" s="141"/>
      <c r="GP31" s="141"/>
      <c r="GQ31" s="141"/>
      <c r="GR31" s="141"/>
      <c r="GS31" s="141"/>
      <c r="GT31" s="141"/>
      <c r="GU31" s="141"/>
      <c r="GV31" s="141"/>
      <c r="GW31" s="141"/>
      <c r="GX31" s="141"/>
      <c r="GY31" s="141"/>
      <c r="GZ31" s="141"/>
      <c r="HA31" s="141"/>
      <c r="HB31" s="141"/>
      <c r="HC31" s="141"/>
      <c r="HD31" s="141"/>
      <c r="HE31" s="141"/>
      <c r="HF31" s="141"/>
      <c r="HG31" s="141"/>
      <c r="HH31" s="141"/>
      <c r="HI31" s="141"/>
      <c r="HJ31" s="141"/>
      <c r="HK31" s="141"/>
      <c r="HL31" s="141"/>
      <c r="HM31" s="141"/>
      <c r="HN31" s="141"/>
      <c r="HO31" s="141"/>
      <c r="HP31" s="141"/>
      <c r="HQ31" s="141"/>
      <c r="HR31" s="141"/>
      <c r="HS31" s="141"/>
      <c r="HT31" s="141"/>
      <c r="HU31" s="141"/>
      <c r="HV31" s="141"/>
      <c r="HW31" s="141"/>
      <c r="HX31" s="141"/>
      <c r="HY31" s="141"/>
      <c r="HZ31" s="141"/>
      <c r="IA31" s="141"/>
      <c r="IB31" s="141"/>
      <c r="IC31" s="141"/>
      <c r="ID31" s="141"/>
      <c r="IE31" s="141"/>
      <c r="IF31" s="141"/>
      <c r="IG31" s="141"/>
      <c r="IH31" s="141"/>
      <c r="II31" s="141"/>
      <c r="IJ31" s="141"/>
      <c r="IK31" s="141"/>
      <c r="IL31" s="141"/>
      <c r="IM31" s="141"/>
      <c r="IN31" s="141"/>
      <c r="IO31" s="141"/>
      <c r="IP31" s="141"/>
      <c r="IQ31" s="141"/>
      <c r="IR31" s="141"/>
      <c r="IS31" s="141"/>
      <c r="IT31" s="141"/>
      <c r="IU31" s="141"/>
      <c r="IV31" s="141"/>
      <c r="IW31" s="141"/>
      <c r="IX31" s="141"/>
      <c r="IY31" s="141"/>
      <c r="IZ31" s="141"/>
      <c r="JA31" s="141"/>
      <c r="JB31" s="141"/>
      <c r="JC31" s="141"/>
      <c r="JD31" s="141"/>
      <c r="JE31" s="141"/>
      <c r="JF31" s="141"/>
      <c r="JG31" s="141"/>
      <c r="JH31" s="141"/>
      <c r="JI31" s="141"/>
      <c r="JJ31" s="141"/>
      <c r="JK31" s="141"/>
      <c r="JL31" s="141"/>
      <c r="JM31" s="141"/>
      <c r="JN31" s="141"/>
      <c r="JO31" s="141"/>
      <c r="JP31" s="141"/>
      <c r="JQ31" s="141"/>
      <c r="JR31" s="141"/>
      <c r="JS31" s="141"/>
      <c r="JT31" s="141"/>
      <c r="JU31" s="141"/>
      <c r="JV31" s="141"/>
      <c r="JW31" s="141"/>
      <c r="JX31" s="141"/>
      <c r="JY31" s="141"/>
      <c r="JZ31" s="141"/>
      <c r="KA31" s="141"/>
      <c r="KB31" s="141"/>
      <c r="KC31" s="141"/>
      <c r="KD31" s="141"/>
      <c r="KE31" s="141"/>
      <c r="KF31" s="141"/>
      <c r="KG31" s="141"/>
      <c r="KH31" s="141"/>
      <c r="KI31" s="141"/>
      <c r="KJ31" s="141"/>
      <c r="KK31" s="141"/>
      <c r="KL31" s="141"/>
      <c r="KM31" s="141"/>
      <c r="KN31" s="141"/>
      <c r="KO31" s="141"/>
      <c r="KP31" s="141"/>
      <c r="KQ31" s="141"/>
      <c r="KR31" s="141"/>
      <c r="KS31" s="141"/>
      <c r="KT31" s="141"/>
      <c r="KU31" s="141"/>
      <c r="KV31" s="141"/>
      <c r="KW31" s="141"/>
      <c r="KX31" s="141"/>
      <c r="KY31" s="141"/>
      <c r="KZ31" s="141"/>
      <c r="LA31" s="141"/>
      <c r="LB31" s="141"/>
      <c r="LC31" s="141"/>
      <c r="LD31" s="141"/>
      <c r="LE31" s="141"/>
      <c r="LF31" s="141"/>
      <c r="LG31" s="141"/>
      <c r="LH31" s="141"/>
      <c r="LI31" s="141"/>
      <c r="LJ31" s="141"/>
      <c r="LK31" s="141"/>
      <c r="LL31" s="141"/>
      <c r="LM31" s="141"/>
      <c r="LN31" s="141"/>
      <c r="LO31" s="141"/>
      <c r="LP31" s="141"/>
      <c r="LQ31" s="141"/>
      <c r="LR31" s="141"/>
      <c r="LS31" s="141"/>
      <c r="LT31" s="141"/>
      <c r="LU31" s="141"/>
      <c r="LV31" s="141"/>
      <c r="LW31" s="141"/>
      <c r="LX31" s="141"/>
      <c r="LY31" s="141"/>
      <c r="LZ31" s="141"/>
      <c r="MA31" s="141"/>
      <c r="MB31" s="141"/>
      <c r="MC31" s="141"/>
    </row>
    <row r="32" spans="1:341" s="6" customFormat="1" ht="221.25" thickBot="1" x14ac:dyDescent="0.3">
      <c r="A32" s="132" t="str">
        <v>Site</v>
      </c>
      <c r="B32" s="92" t="str">
        <v>8. Utilities infrastructure</v>
      </c>
      <c r="C32" s="92" t="str">
        <v>1. Review utility connections and existing utility infrastructure capacities with the Infrastructure Review Committee (IRC).</v>
      </c>
      <c r="D32" s="92" t="str">
        <v>Add resilience to utility systems that have been deemed by SFO as not providing continuous service dependability.  Add redundancy   to utility systems by providing multiple connection sources or means of on-site project storage capacity, where possible, for: 
· Water Distribution System
· Sanitary Sewer System
· Electrical System
· Telecommunication System.</v>
      </c>
      <c r="E32" s="92" t="str">
        <v>-</v>
      </c>
      <c r="F32" s="92" t="str">
        <v>-</v>
      </c>
      <c r="G32" s="92" t="str">
        <v>-</v>
      </c>
      <c r="H32" s="88" t="str">
        <v>N</v>
      </c>
      <c r="I32" s="89" t="str">
        <v>N</v>
      </c>
      <c r="J32" s="84" t="str">
        <v>Y</v>
      </c>
      <c r="K32" s="84" t="str">
        <v>Y</v>
      </c>
      <c r="L32" s="84" t="str">
        <v>Y</v>
      </c>
      <c r="M32" s="84" t="str">
        <v>Y</v>
      </c>
      <c r="N32" s="84" t="str">
        <v>Y
Y
Y</v>
      </c>
      <c r="O32" s="92"/>
      <c r="P32" s="141"/>
      <c r="Q32" s="141"/>
      <c r="R32" s="141"/>
      <c r="S32" s="141"/>
      <c r="T32" s="141"/>
      <c r="U32" s="141"/>
      <c r="V32" s="141"/>
      <c r="W32" s="141"/>
      <c r="X32" s="141"/>
      <c r="Y32" s="141"/>
      <c r="Z32" s="141"/>
      <c r="AA32" s="141"/>
      <c r="AB32" s="141"/>
      <c r="AC32" s="141"/>
      <c r="AD32" s="141"/>
      <c r="AE32" s="141"/>
      <c r="AF32" s="141"/>
      <c r="AG32" s="141"/>
      <c r="AH32" s="141"/>
      <c r="AI32" s="141"/>
      <c r="AJ32" s="141"/>
      <c r="AK32" s="141"/>
      <c r="AL32" s="141"/>
      <c r="AM32" s="141"/>
      <c r="AN32" s="141"/>
      <c r="AO32" s="141"/>
      <c r="AP32" s="141"/>
      <c r="AQ32" s="141"/>
      <c r="AR32" s="141"/>
      <c r="AS32" s="141"/>
      <c r="AT32" s="141"/>
      <c r="AU32" s="141"/>
      <c r="AV32" s="141"/>
      <c r="AW32" s="141"/>
      <c r="AX32" s="141"/>
      <c r="AY32" s="141"/>
      <c r="AZ32" s="141"/>
      <c r="BA32" s="141"/>
      <c r="BB32" s="141"/>
      <c r="BC32" s="141"/>
      <c r="BD32" s="141"/>
      <c r="BE32" s="141"/>
      <c r="BF32" s="141"/>
      <c r="BG32" s="141"/>
      <c r="BH32" s="141"/>
      <c r="BI32" s="141"/>
      <c r="BJ32" s="141"/>
      <c r="BK32" s="141"/>
      <c r="BL32" s="141"/>
      <c r="BM32" s="141"/>
      <c r="BN32" s="141"/>
      <c r="BO32" s="141"/>
      <c r="BP32" s="141"/>
      <c r="BQ32" s="141"/>
      <c r="BR32" s="141"/>
      <c r="BS32" s="141"/>
      <c r="BT32" s="141"/>
      <c r="BU32" s="141"/>
      <c r="BV32" s="141"/>
      <c r="BW32" s="141"/>
      <c r="BX32" s="141"/>
      <c r="BY32" s="141"/>
      <c r="BZ32" s="141"/>
      <c r="CA32" s="141"/>
      <c r="CB32" s="141"/>
      <c r="CC32" s="141"/>
      <c r="CD32" s="141"/>
      <c r="CE32" s="141"/>
      <c r="CF32" s="141"/>
      <c r="CG32" s="141"/>
      <c r="CH32" s="141"/>
      <c r="CI32" s="141"/>
      <c r="CJ32" s="141"/>
      <c r="CK32" s="141"/>
      <c r="CL32" s="141"/>
      <c r="CM32" s="141"/>
      <c r="CN32" s="141"/>
      <c r="CO32" s="141"/>
      <c r="CP32" s="141"/>
      <c r="CQ32" s="141"/>
      <c r="CR32" s="141"/>
      <c r="CS32" s="141"/>
      <c r="CT32" s="141"/>
      <c r="CU32" s="141"/>
      <c r="CV32" s="141"/>
      <c r="CW32" s="141"/>
      <c r="CX32" s="141"/>
      <c r="CY32" s="141"/>
      <c r="CZ32" s="141"/>
      <c r="DA32" s="141"/>
      <c r="DB32" s="141"/>
      <c r="DC32" s="141"/>
      <c r="DD32" s="141"/>
      <c r="DE32" s="141"/>
      <c r="DF32" s="141"/>
      <c r="DG32" s="141"/>
      <c r="DH32" s="141"/>
      <c r="DI32" s="141"/>
      <c r="DJ32" s="141"/>
      <c r="DK32" s="141"/>
      <c r="DL32" s="141"/>
      <c r="DM32" s="141"/>
      <c r="DN32" s="141"/>
      <c r="DO32" s="141"/>
      <c r="DP32" s="141"/>
      <c r="DQ32" s="141"/>
      <c r="DR32" s="141"/>
      <c r="DS32" s="141"/>
      <c r="DT32" s="141"/>
      <c r="DU32" s="141"/>
      <c r="DV32" s="141"/>
      <c r="DW32" s="141"/>
      <c r="DX32" s="141"/>
      <c r="DY32" s="141"/>
      <c r="DZ32" s="141"/>
      <c r="EA32" s="141"/>
      <c r="EB32" s="141"/>
      <c r="EC32" s="141"/>
      <c r="ED32" s="141"/>
      <c r="EE32" s="141"/>
      <c r="EF32" s="141"/>
      <c r="EG32" s="141"/>
      <c r="EH32" s="141"/>
      <c r="EI32" s="141"/>
      <c r="EJ32" s="141"/>
      <c r="EK32" s="141"/>
      <c r="EL32" s="141"/>
      <c r="EM32" s="141"/>
      <c r="EN32" s="141"/>
      <c r="EO32" s="141"/>
      <c r="EP32" s="141"/>
      <c r="EQ32" s="141"/>
      <c r="ER32" s="141"/>
      <c r="ES32" s="141"/>
      <c r="ET32" s="141"/>
      <c r="EU32" s="141"/>
      <c r="EV32" s="141"/>
      <c r="EW32" s="141"/>
      <c r="EX32" s="141"/>
      <c r="EY32" s="141"/>
      <c r="EZ32" s="141"/>
      <c r="FA32" s="141"/>
      <c r="FB32" s="141"/>
      <c r="FC32" s="141"/>
      <c r="FD32" s="141"/>
      <c r="FE32" s="141"/>
      <c r="FF32" s="141"/>
      <c r="FG32" s="141"/>
      <c r="FH32" s="141"/>
      <c r="FI32" s="141"/>
      <c r="FJ32" s="141"/>
      <c r="FK32" s="141"/>
      <c r="FL32" s="141"/>
      <c r="FM32" s="141"/>
      <c r="FN32" s="141"/>
      <c r="FO32" s="141"/>
      <c r="FP32" s="141"/>
      <c r="FQ32" s="141"/>
      <c r="FR32" s="141"/>
      <c r="FS32" s="141"/>
      <c r="FT32" s="141"/>
      <c r="FU32" s="141"/>
      <c r="FV32" s="141"/>
      <c r="FW32" s="141"/>
      <c r="FX32" s="141"/>
      <c r="FY32" s="141"/>
      <c r="FZ32" s="141"/>
      <c r="GA32" s="141"/>
      <c r="GB32" s="141"/>
      <c r="GC32" s="141"/>
      <c r="GD32" s="141"/>
      <c r="GE32" s="141"/>
      <c r="GF32" s="141"/>
      <c r="GG32" s="141"/>
      <c r="GH32" s="141"/>
      <c r="GI32" s="141"/>
      <c r="GJ32" s="141"/>
      <c r="GK32" s="141"/>
      <c r="GL32" s="141"/>
      <c r="GM32" s="141"/>
      <c r="GN32" s="141"/>
      <c r="GO32" s="141"/>
      <c r="GP32" s="141"/>
      <c r="GQ32" s="141"/>
      <c r="GR32" s="141"/>
      <c r="GS32" s="141"/>
      <c r="GT32" s="141"/>
      <c r="GU32" s="141"/>
      <c r="GV32" s="141"/>
      <c r="GW32" s="141"/>
      <c r="GX32" s="141"/>
      <c r="GY32" s="141"/>
      <c r="GZ32" s="141"/>
      <c r="HA32" s="141"/>
      <c r="HB32" s="141"/>
      <c r="HC32" s="141"/>
      <c r="HD32" s="141"/>
      <c r="HE32" s="141"/>
      <c r="HF32" s="141"/>
      <c r="HG32" s="141"/>
      <c r="HH32" s="141"/>
      <c r="HI32" s="141"/>
      <c r="HJ32" s="141"/>
      <c r="HK32" s="141"/>
      <c r="HL32" s="141"/>
      <c r="HM32" s="141"/>
      <c r="HN32" s="141"/>
      <c r="HO32" s="141"/>
      <c r="HP32" s="141"/>
      <c r="HQ32" s="141"/>
      <c r="HR32" s="141"/>
      <c r="HS32" s="141"/>
      <c r="HT32" s="141"/>
      <c r="HU32" s="141"/>
      <c r="HV32" s="141"/>
      <c r="HW32" s="141"/>
      <c r="HX32" s="141"/>
      <c r="HY32" s="141"/>
      <c r="HZ32" s="141"/>
      <c r="IA32" s="141"/>
      <c r="IB32" s="141"/>
      <c r="IC32" s="141"/>
      <c r="ID32" s="141"/>
      <c r="IE32" s="141"/>
      <c r="IF32" s="141"/>
      <c r="IG32" s="141"/>
      <c r="IH32" s="141"/>
      <c r="II32" s="141"/>
      <c r="IJ32" s="141"/>
      <c r="IK32" s="141"/>
      <c r="IL32" s="141"/>
      <c r="IM32" s="141"/>
      <c r="IN32" s="141"/>
      <c r="IO32" s="141"/>
      <c r="IP32" s="141"/>
      <c r="IQ32" s="141"/>
      <c r="IR32" s="141"/>
      <c r="IS32" s="141"/>
      <c r="IT32" s="141"/>
      <c r="IU32" s="141"/>
      <c r="IV32" s="141"/>
      <c r="IW32" s="141"/>
      <c r="IX32" s="141"/>
      <c r="IY32" s="141"/>
      <c r="IZ32" s="141"/>
      <c r="JA32" s="141"/>
      <c r="JB32" s="141"/>
      <c r="JC32" s="141"/>
      <c r="JD32" s="141"/>
      <c r="JE32" s="141"/>
      <c r="JF32" s="141"/>
      <c r="JG32" s="141"/>
      <c r="JH32" s="141"/>
      <c r="JI32" s="141"/>
      <c r="JJ32" s="141"/>
      <c r="JK32" s="141"/>
      <c r="JL32" s="141"/>
      <c r="JM32" s="141"/>
      <c r="JN32" s="141"/>
      <c r="JO32" s="141"/>
      <c r="JP32" s="141"/>
      <c r="JQ32" s="141"/>
      <c r="JR32" s="141"/>
      <c r="JS32" s="141"/>
      <c r="JT32" s="141"/>
      <c r="JU32" s="141"/>
      <c r="JV32" s="141"/>
      <c r="JW32" s="141"/>
      <c r="JX32" s="141"/>
      <c r="JY32" s="141"/>
      <c r="JZ32" s="141"/>
      <c r="KA32" s="141"/>
      <c r="KB32" s="141"/>
      <c r="KC32" s="141"/>
      <c r="KD32" s="141"/>
      <c r="KE32" s="141"/>
      <c r="KF32" s="141"/>
      <c r="KG32" s="141"/>
      <c r="KH32" s="141"/>
      <c r="KI32" s="141"/>
      <c r="KJ32" s="141"/>
      <c r="KK32" s="141"/>
      <c r="KL32" s="141"/>
      <c r="KM32" s="141"/>
      <c r="KN32" s="141"/>
      <c r="KO32" s="141"/>
      <c r="KP32" s="141"/>
      <c r="KQ32" s="141"/>
      <c r="KR32" s="141"/>
      <c r="KS32" s="141"/>
      <c r="KT32" s="141"/>
      <c r="KU32" s="141"/>
      <c r="KV32" s="141"/>
      <c r="KW32" s="141"/>
      <c r="KX32" s="141"/>
      <c r="KY32" s="141"/>
      <c r="KZ32" s="141"/>
      <c r="LA32" s="141"/>
      <c r="LB32" s="141"/>
      <c r="LC32" s="141"/>
      <c r="LD32" s="141"/>
      <c r="LE32" s="141"/>
      <c r="LF32" s="141"/>
      <c r="LG32" s="141"/>
      <c r="LH32" s="141"/>
      <c r="LI32" s="141"/>
      <c r="LJ32" s="141"/>
      <c r="LK32" s="141"/>
      <c r="LL32" s="141"/>
      <c r="LM32" s="141"/>
      <c r="LN32" s="141"/>
      <c r="LO32" s="141"/>
      <c r="LP32" s="141"/>
      <c r="LQ32" s="141"/>
      <c r="LR32" s="141"/>
      <c r="LS32" s="141"/>
      <c r="LT32" s="141"/>
      <c r="LU32" s="141"/>
      <c r="LV32" s="141"/>
      <c r="LW32" s="141"/>
      <c r="LX32" s="141"/>
      <c r="LY32" s="141"/>
      <c r="LZ32" s="141"/>
      <c r="MA32" s="141"/>
      <c r="MB32" s="141"/>
      <c r="MC32" s="141"/>
    </row>
    <row r="33" spans="1:341" s="6" customFormat="1" ht="95.25" thickBot="1" x14ac:dyDescent="0.3">
      <c r="A33" s="132" t="str">
        <v>Site</v>
      </c>
      <c r="B33" s="92" t="str">
        <v>8. Utilities infrastructure</v>
      </c>
      <c r="C33" s="92" t="str">
        <v>2. Specify no materials containing PVC or lead [An exemption for PVC pipe is allowed for in-ground application where corrosive soils prevent use of alternatives].  </v>
      </c>
      <c r="D33" s="92" t="str">
        <v>Select utility materials for which life-cycle information is available and that have environmentally, economically, and socially preferable life-cycle impacts.</v>
      </c>
      <c r="E33" s="92" t="str">
        <v>-</v>
      </c>
      <c r="F33" s="92" t="str">
        <v>SF Environment Code; 
SFO Utilities Design Manual</v>
      </c>
      <c r="G33" s="92" t="str">
        <v>LEEDv4.1 MRc4 Material Ingredients</v>
      </c>
      <c r="H33" s="84" t="str">
        <v>N</v>
      </c>
      <c r="I33" s="89" t="str">
        <v>Y</v>
      </c>
      <c r="J33" s="84" t="str">
        <v>Y</v>
      </c>
      <c r="K33" s="84" t="str">
        <v>Y</v>
      </c>
      <c r="L33" s="84" t="str">
        <v>Y</v>
      </c>
      <c r="M33" s="84" t="str">
        <v>Y</v>
      </c>
      <c r="N33" s="84" t="str">
        <v>Y
Y
Y</v>
      </c>
      <c r="O33" s="89"/>
      <c r="P33" s="141"/>
      <c r="Q33" s="141"/>
      <c r="R33" s="141"/>
      <c r="S33" s="141"/>
      <c r="T33" s="141"/>
      <c r="U33" s="141"/>
      <c r="V33" s="141"/>
      <c r="W33" s="141"/>
      <c r="X33" s="141"/>
      <c r="Y33" s="141"/>
      <c r="Z33" s="141"/>
      <c r="AA33" s="141"/>
      <c r="AB33" s="141"/>
      <c r="AC33" s="141"/>
      <c r="AD33" s="141"/>
      <c r="AE33" s="141"/>
      <c r="AF33" s="141"/>
      <c r="AG33" s="141"/>
      <c r="AH33" s="141"/>
      <c r="AI33" s="141"/>
      <c r="AJ33" s="141"/>
      <c r="AK33" s="141"/>
      <c r="AL33" s="141"/>
      <c r="AM33" s="141"/>
      <c r="AN33" s="141"/>
      <c r="AO33" s="141"/>
      <c r="AP33" s="141"/>
      <c r="AQ33" s="141"/>
      <c r="AR33" s="141"/>
      <c r="AS33" s="141"/>
      <c r="AT33" s="141"/>
      <c r="AU33" s="141"/>
      <c r="AV33" s="141"/>
      <c r="AW33" s="141"/>
      <c r="AX33" s="141"/>
      <c r="AY33" s="141"/>
      <c r="AZ33" s="141"/>
      <c r="BA33" s="141"/>
      <c r="BB33" s="141"/>
      <c r="BC33" s="141"/>
      <c r="BD33" s="141"/>
      <c r="BE33" s="141"/>
      <c r="BF33" s="141"/>
      <c r="BG33" s="141"/>
      <c r="BH33" s="141"/>
      <c r="BI33" s="141"/>
      <c r="BJ33" s="141"/>
      <c r="BK33" s="141"/>
      <c r="BL33" s="141"/>
      <c r="BM33" s="141"/>
      <c r="BN33" s="141"/>
      <c r="BO33" s="141"/>
      <c r="BP33" s="141"/>
      <c r="BQ33" s="141"/>
      <c r="BR33" s="141"/>
      <c r="BS33" s="141"/>
      <c r="BT33" s="141"/>
      <c r="BU33" s="141"/>
      <c r="BV33" s="141"/>
      <c r="BW33" s="141"/>
      <c r="BX33" s="141"/>
      <c r="BY33" s="141"/>
      <c r="BZ33" s="141"/>
      <c r="CA33" s="141"/>
      <c r="CB33" s="141"/>
      <c r="CC33" s="141"/>
      <c r="CD33" s="141"/>
      <c r="CE33" s="141"/>
      <c r="CF33" s="141"/>
      <c r="CG33" s="141"/>
      <c r="CH33" s="141"/>
      <c r="CI33" s="141"/>
      <c r="CJ33" s="141"/>
      <c r="CK33" s="141"/>
      <c r="CL33" s="141"/>
      <c r="CM33" s="141"/>
      <c r="CN33" s="141"/>
      <c r="CO33" s="141"/>
      <c r="CP33" s="141"/>
      <c r="CQ33" s="141"/>
      <c r="CR33" s="141"/>
      <c r="CS33" s="141"/>
      <c r="CT33" s="141"/>
      <c r="CU33" s="141"/>
      <c r="CV33" s="141"/>
      <c r="CW33" s="141"/>
      <c r="CX33" s="141"/>
      <c r="CY33" s="141"/>
      <c r="CZ33" s="141"/>
      <c r="DA33" s="141"/>
      <c r="DB33" s="141"/>
      <c r="DC33" s="141"/>
      <c r="DD33" s="141"/>
      <c r="DE33" s="141"/>
      <c r="DF33" s="141"/>
      <c r="DG33" s="141"/>
      <c r="DH33" s="141"/>
      <c r="DI33" s="141"/>
      <c r="DJ33" s="141"/>
      <c r="DK33" s="141"/>
      <c r="DL33" s="141"/>
      <c r="DM33" s="141"/>
      <c r="DN33" s="141"/>
      <c r="DO33" s="141"/>
      <c r="DP33" s="141"/>
      <c r="DQ33" s="141"/>
      <c r="DR33" s="141"/>
      <c r="DS33" s="141"/>
      <c r="DT33" s="141"/>
      <c r="DU33" s="141"/>
      <c r="DV33" s="141"/>
      <c r="DW33" s="141"/>
      <c r="DX33" s="141"/>
      <c r="DY33" s="141"/>
      <c r="DZ33" s="141"/>
      <c r="EA33" s="141"/>
      <c r="EB33" s="141"/>
      <c r="EC33" s="141"/>
      <c r="ED33" s="141"/>
      <c r="EE33" s="141"/>
      <c r="EF33" s="141"/>
      <c r="EG33" s="141"/>
      <c r="EH33" s="141"/>
      <c r="EI33" s="141"/>
      <c r="EJ33" s="141"/>
      <c r="EK33" s="141"/>
      <c r="EL33" s="141"/>
      <c r="EM33" s="141"/>
      <c r="EN33" s="141"/>
      <c r="EO33" s="141"/>
      <c r="EP33" s="141"/>
      <c r="EQ33" s="141"/>
      <c r="ER33" s="141"/>
      <c r="ES33" s="141"/>
      <c r="ET33" s="141"/>
      <c r="EU33" s="141"/>
      <c r="EV33" s="141"/>
      <c r="EW33" s="141"/>
      <c r="EX33" s="141"/>
      <c r="EY33" s="141"/>
      <c r="EZ33" s="141"/>
      <c r="FA33" s="141"/>
      <c r="FB33" s="141"/>
      <c r="FC33" s="141"/>
      <c r="FD33" s="141"/>
      <c r="FE33" s="141"/>
      <c r="FF33" s="141"/>
      <c r="FG33" s="141"/>
      <c r="FH33" s="141"/>
      <c r="FI33" s="141"/>
      <c r="FJ33" s="141"/>
      <c r="FK33" s="141"/>
      <c r="FL33" s="141"/>
      <c r="FM33" s="141"/>
      <c r="FN33" s="141"/>
      <c r="FO33" s="141"/>
      <c r="FP33" s="141"/>
      <c r="FQ33" s="141"/>
      <c r="FR33" s="141"/>
      <c r="FS33" s="141"/>
      <c r="FT33" s="141"/>
      <c r="FU33" s="141"/>
      <c r="FV33" s="141"/>
      <c r="FW33" s="141"/>
      <c r="FX33" s="141"/>
      <c r="FY33" s="141"/>
      <c r="FZ33" s="141"/>
      <c r="GA33" s="141"/>
      <c r="GB33" s="141"/>
      <c r="GC33" s="141"/>
      <c r="GD33" s="141"/>
      <c r="GE33" s="141"/>
      <c r="GF33" s="141"/>
      <c r="GG33" s="141"/>
      <c r="GH33" s="141"/>
      <c r="GI33" s="141"/>
      <c r="GJ33" s="141"/>
      <c r="GK33" s="141"/>
      <c r="GL33" s="141"/>
      <c r="GM33" s="141"/>
      <c r="GN33" s="141"/>
      <c r="GO33" s="141"/>
      <c r="GP33" s="141"/>
      <c r="GQ33" s="141"/>
      <c r="GR33" s="141"/>
      <c r="GS33" s="141"/>
      <c r="GT33" s="141"/>
      <c r="GU33" s="141"/>
      <c r="GV33" s="141"/>
      <c r="GW33" s="141"/>
      <c r="GX33" s="141"/>
      <c r="GY33" s="141"/>
      <c r="GZ33" s="141"/>
      <c r="HA33" s="141"/>
      <c r="HB33" s="141"/>
      <c r="HC33" s="141"/>
      <c r="HD33" s="141"/>
      <c r="HE33" s="141"/>
      <c r="HF33" s="141"/>
      <c r="HG33" s="141"/>
      <c r="HH33" s="141"/>
      <c r="HI33" s="141"/>
      <c r="HJ33" s="141"/>
      <c r="HK33" s="141"/>
      <c r="HL33" s="141"/>
      <c r="HM33" s="141"/>
      <c r="HN33" s="141"/>
      <c r="HO33" s="141"/>
      <c r="HP33" s="141"/>
      <c r="HQ33" s="141"/>
      <c r="HR33" s="141"/>
      <c r="HS33" s="141"/>
      <c r="HT33" s="141"/>
      <c r="HU33" s="141"/>
      <c r="HV33" s="141"/>
      <c r="HW33" s="141"/>
      <c r="HX33" s="141"/>
      <c r="HY33" s="141"/>
      <c r="HZ33" s="141"/>
      <c r="IA33" s="141"/>
      <c r="IB33" s="141"/>
      <c r="IC33" s="141"/>
      <c r="ID33" s="141"/>
      <c r="IE33" s="141"/>
      <c r="IF33" s="141"/>
      <c r="IG33" s="141"/>
      <c r="IH33" s="141"/>
      <c r="II33" s="141"/>
      <c r="IJ33" s="141"/>
      <c r="IK33" s="141"/>
      <c r="IL33" s="141"/>
      <c r="IM33" s="141"/>
      <c r="IN33" s="141"/>
      <c r="IO33" s="141"/>
      <c r="IP33" s="141"/>
      <c r="IQ33" s="141"/>
      <c r="IR33" s="141"/>
      <c r="IS33" s="141"/>
      <c r="IT33" s="141"/>
      <c r="IU33" s="141"/>
      <c r="IV33" s="141"/>
      <c r="IW33" s="141"/>
      <c r="IX33" s="141"/>
      <c r="IY33" s="141"/>
      <c r="IZ33" s="141"/>
      <c r="JA33" s="141"/>
      <c r="JB33" s="141"/>
      <c r="JC33" s="141"/>
      <c r="JD33" s="141"/>
      <c r="JE33" s="141"/>
      <c r="JF33" s="141"/>
      <c r="JG33" s="141"/>
      <c r="JH33" s="141"/>
      <c r="JI33" s="141"/>
      <c r="JJ33" s="141"/>
      <c r="JK33" s="141"/>
      <c r="JL33" s="141"/>
      <c r="JM33" s="141"/>
      <c r="JN33" s="141"/>
      <c r="JO33" s="141"/>
      <c r="JP33" s="141"/>
      <c r="JQ33" s="141"/>
      <c r="JR33" s="141"/>
      <c r="JS33" s="141"/>
      <c r="JT33" s="141"/>
      <c r="JU33" s="141"/>
      <c r="JV33" s="141"/>
      <c r="JW33" s="141"/>
      <c r="JX33" s="141"/>
      <c r="JY33" s="141"/>
      <c r="JZ33" s="141"/>
      <c r="KA33" s="141"/>
      <c r="KB33" s="141"/>
      <c r="KC33" s="141"/>
      <c r="KD33" s="141"/>
      <c r="KE33" s="141"/>
      <c r="KF33" s="141"/>
      <c r="KG33" s="141"/>
      <c r="KH33" s="141"/>
      <c r="KI33" s="141"/>
      <c r="KJ33" s="141"/>
      <c r="KK33" s="141"/>
      <c r="KL33" s="141"/>
      <c r="KM33" s="141"/>
      <c r="KN33" s="141"/>
      <c r="KO33" s="141"/>
      <c r="KP33" s="141"/>
      <c r="KQ33" s="141"/>
      <c r="KR33" s="141"/>
      <c r="KS33" s="141"/>
      <c r="KT33" s="141"/>
      <c r="KU33" s="141"/>
      <c r="KV33" s="141"/>
      <c r="KW33" s="141"/>
      <c r="KX33" s="141"/>
      <c r="KY33" s="141"/>
      <c r="KZ33" s="141"/>
      <c r="LA33" s="141"/>
      <c r="LB33" s="141"/>
      <c r="LC33" s="141"/>
      <c r="LD33" s="141"/>
      <c r="LE33" s="141"/>
      <c r="LF33" s="141"/>
      <c r="LG33" s="141"/>
      <c r="LH33" s="141"/>
      <c r="LI33" s="141"/>
      <c r="LJ33" s="141"/>
      <c r="LK33" s="141"/>
      <c r="LL33" s="141"/>
      <c r="LM33" s="141"/>
      <c r="LN33" s="141"/>
      <c r="LO33" s="141"/>
      <c r="LP33" s="141"/>
      <c r="LQ33" s="141"/>
      <c r="LR33" s="141"/>
      <c r="LS33" s="141"/>
      <c r="LT33" s="141"/>
      <c r="LU33" s="141"/>
      <c r="LV33" s="141"/>
      <c r="LW33" s="141"/>
      <c r="LX33" s="141"/>
      <c r="LY33" s="141"/>
      <c r="LZ33" s="141"/>
      <c r="MA33" s="141"/>
      <c r="MB33" s="141"/>
      <c r="MC33" s="141"/>
    </row>
    <row r="34" spans="1:341" s="6" customFormat="1" ht="79.5" thickBot="1" x14ac:dyDescent="0.3">
      <c r="A34" s="132" t="str">
        <v>Site</v>
      </c>
      <c r="B34" s="92" t="str">
        <v>8. Utilities infrastructure</v>
      </c>
      <c r="C34" s="92" t="str">
        <v>3. Refer to the Water guideline for smart meter installation requirements that provides real-time monitoring and leak detection, is integrated into the Energy Management Control System (EMCS), and tracks potable, recycled, and landscaped uses</v>
      </c>
      <c r="D34" s="92" t="str">
        <v>-</v>
      </c>
      <c r="E34" s="92" t="str">
        <v>-</v>
      </c>
      <c r="F34" s="92" t="str">
        <v>SFO A&amp;E Standards Division 22 – Plumbing; 
Envision v3 RA3.4 Monitoring Water Systems</v>
      </c>
      <c r="G34" s="92" t="str">
        <v>-</v>
      </c>
      <c r="H34" s="84" t="str">
        <v>N</v>
      </c>
      <c r="I34" s="91" t="str">
        <v>N</v>
      </c>
      <c r="J34" s="91" t="str">
        <v>Y</v>
      </c>
      <c r="K34" s="91" t="str">
        <v>Y</v>
      </c>
      <c r="L34" s="91" t="str">
        <v>Y</v>
      </c>
      <c r="M34" s="91" t="str">
        <v>Y</v>
      </c>
      <c r="N34" s="91" t="str">
        <v>Y
Y
Y</v>
      </c>
      <c r="O34" s="89"/>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1"/>
      <c r="BF34" s="141"/>
      <c r="BG34" s="141"/>
      <c r="BH34" s="141"/>
      <c r="BI34" s="141"/>
      <c r="BJ34" s="141"/>
      <c r="BK34" s="141"/>
      <c r="BL34" s="141"/>
      <c r="BM34" s="141"/>
      <c r="BN34" s="141"/>
      <c r="BO34" s="141"/>
      <c r="BP34" s="141"/>
      <c r="BQ34" s="141"/>
      <c r="BR34" s="141"/>
      <c r="BS34" s="141"/>
      <c r="BT34" s="141"/>
      <c r="BU34" s="141"/>
      <c r="BV34" s="141"/>
      <c r="BW34" s="141"/>
      <c r="BX34" s="141"/>
      <c r="BY34" s="141"/>
      <c r="BZ34" s="141"/>
      <c r="CA34" s="141"/>
      <c r="CB34" s="141"/>
      <c r="CC34" s="141"/>
      <c r="CD34" s="141"/>
      <c r="CE34" s="141"/>
      <c r="CF34" s="141"/>
      <c r="CG34" s="141"/>
      <c r="CH34" s="141"/>
      <c r="CI34" s="141"/>
      <c r="CJ34" s="141"/>
      <c r="CK34" s="141"/>
      <c r="CL34" s="141"/>
      <c r="CM34" s="141"/>
      <c r="CN34" s="141"/>
      <c r="CO34" s="141"/>
      <c r="CP34" s="141"/>
      <c r="CQ34" s="141"/>
      <c r="CR34" s="141"/>
      <c r="CS34" s="141"/>
      <c r="CT34" s="141"/>
      <c r="CU34" s="141"/>
      <c r="CV34" s="141"/>
      <c r="CW34" s="141"/>
      <c r="CX34" s="141"/>
      <c r="CY34" s="141"/>
      <c r="CZ34" s="141"/>
      <c r="DA34" s="141"/>
      <c r="DB34" s="141"/>
      <c r="DC34" s="141"/>
      <c r="DD34" s="141"/>
      <c r="DE34" s="141"/>
      <c r="DF34" s="141"/>
      <c r="DG34" s="141"/>
      <c r="DH34" s="141"/>
      <c r="DI34" s="141"/>
      <c r="DJ34" s="141"/>
      <c r="DK34" s="141"/>
      <c r="DL34" s="141"/>
      <c r="DM34" s="141"/>
      <c r="DN34" s="141"/>
      <c r="DO34" s="141"/>
      <c r="DP34" s="141"/>
      <c r="DQ34" s="141"/>
      <c r="DR34" s="141"/>
      <c r="DS34" s="141"/>
      <c r="DT34" s="141"/>
      <c r="DU34" s="141"/>
      <c r="DV34" s="141"/>
      <c r="DW34" s="141"/>
      <c r="DX34" s="141"/>
      <c r="DY34" s="141"/>
      <c r="DZ34" s="141"/>
      <c r="EA34" s="141"/>
      <c r="EB34" s="141"/>
      <c r="EC34" s="141"/>
      <c r="ED34" s="141"/>
      <c r="EE34" s="141"/>
      <c r="EF34" s="141"/>
      <c r="EG34" s="141"/>
      <c r="EH34" s="141"/>
      <c r="EI34" s="141"/>
      <c r="EJ34" s="141"/>
      <c r="EK34" s="141"/>
      <c r="EL34" s="141"/>
      <c r="EM34" s="141"/>
      <c r="EN34" s="141"/>
      <c r="EO34" s="141"/>
      <c r="EP34" s="141"/>
      <c r="EQ34" s="141"/>
      <c r="ER34" s="141"/>
      <c r="ES34" s="141"/>
      <c r="ET34" s="141"/>
      <c r="EU34" s="141"/>
      <c r="EV34" s="141"/>
      <c r="EW34" s="141"/>
      <c r="EX34" s="141"/>
      <c r="EY34" s="141"/>
      <c r="EZ34" s="141"/>
      <c r="FA34" s="141"/>
      <c r="FB34" s="141"/>
      <c r="FC34" s="141"/>
      <c r="FD34" s="141"/>
      <c r="FE34" s="141"/>
      <c r="FF34" s="141"/>
      <c r="FG34" s="141"/>
      <c r="FH34" s="141"/>
      <c r="FI34" s="141"/>
      <c r="FJ34" s="141"/>
      <c r="FK34" s="141"/>
      <c r="FL34" s="141"/>
      <c r="FM34" s="141"/>
      <c r="FN34" s="141"/>
      <c r="FO34" s="141"/>
      <c r="FP34" s="141"/>
      <c r="FQ34" s="141"/>
      <c r="FR34" s="141"/>
      <c r="FS34" s="141"/>
      <c r="FT34" s="141"/>
      <c r="FU34" s="141"/>
      <c r="FV34" s="141"/>
      <c r="FW34" s="141"/>
      <c r="FX34" s="141"/>
      <c r="FY34" s="141"/>
      <c r="FZ34" s="141"/>
      <c r="GA34" s="141"/>
      <c r="GB34" s="141"/>
      <c r="GC34" s="141"/>
      <c r="GD34" s="141"/>
      <c r="GE34" s="141"/>
      <c r="GF34" s="141"/>
      <c r="GG34" s="141"/>
      <c r="GH34" s="141"/>
      <c r="GI34" s="141"/>
      <c r="GJ34" s="141"/>
      <c r="GK34" s="141"/>
      <c r="GL34" s="141"/>
      <c r="GM34" s="141"/>
      <c r="GN34" s="141"/>
      <c r="GO34" s="141"/>
      <c r="GP34" s="141"/>
      <c r="GQ34" s="141"/>
      <c r="GR34" s="141"/>
      <c r="GS34" s="141"/>
      <c r="GT34" s="141"/>
      <c r="GU34" s="141"/>
      <c r="GV34" s="141"/>
      <c r="GW34" s="141"/>
      <c r="GX34" s="141"/>
      <c r="GY34" s="141"/>
      <c r="GZ34" s="141"/>
      <c r="HA34" s="141"/>
      <c r="HB34" s="141"/>
      <c r="HC34" s="141"/>
      <c r="HD34" s="141"/>
      <c r="HE34" s="141"/>
      <c r="HF34" s="141"/>
      <c r="HG34" s="141"/>
      <c r="HH34" s="141"/>
      <c r="HI34" s="141"/>
      <c r="HJ34" s="141"/>
      <c r="HK34" s="141"/>
      <c r="HL34" s="141"/>
      <c r="HM34" s="141"/>
      <c r="HN34" s="141"/>
      <c r="HO34" s="141"/>
      <c r="HP34" s="141"/>
      <c r="HQ34" s="141"/>
      <c r="HR34" s="141"/>
      <c r="HS34" s="141"/>
      <c r="HT34" s="141"/>
      <c r="HU34" s="141"/>
      <c r="HV34" s="141"/>
      <c r="HW34" s="141"/>
      <c r="HX34" s="141"/>
      <c r="HY34" s="141"/>
      <c r="HZ34" s="141"/>
      <c r="IA34" s="141"/>
      <c r="IB34" s="141"/>
      <c r="IC34" s="141"/>
      <c r="ID34" s="141"/>
      <c r="IE34" s="141"/>
      <c r="IF34" s="141"/>
      <c r="IG34" s="141"/>
      <c r="IH34" s="141"/>
      <c r="II34" s="141"/>
      <c r="IJ34" s="141"/>
      <c r="IK34" s="141"/>
      <c r="IL34" s="141"/>
      <c r="IM34" s="141"/>
      <c r="IN34" s="141"/>
      <c r="IO34" s="141"/>
      <c r="IP34" s="141"/>
      <c r="IQ34" s="141"/>
      <c r="IR34" s="141"/>
      <c r="IS34" s="141"/>
      <c r="IT34" s="141"/>
      <c r="IU34" s="141"/>
      <c r="IV34" s="141"/>
      <c r="IW34" s="141"/>
      <c r="IX34" s="141"/>
      <c r="IY34" s="141"/>
      <c r="IZ34" s="141"/>
      <c r="JA34" s="141"/>
      <c r="JB34" s="141"/>
      <c r="JC34" s="141"/>
      <c r="JD34" s="141"/>
      <c r="JE34" s="141"/>
      <c r="JF34" s="141"/>
      <c r="JG34" s="141"/>
      <c r="JH34" s="141"/>
      <c r="JI34" s="141"/>
      <c r="JJ34" s="141"/>
      <c r="JK34" s="141"/>
      <c r="JL34" s="141"/>
      <c r="JM34" s="141"/>
      <c r="JN34" s="141"/>
      <c r="JO34" s="141"/>
      <c r="JP34" s="141"/>
      <c r="JQ34" s="141"/>
      <c r="JR34" s="141"/>
      <c r="JS34" s="141"/>
      <c r="JT34" s="141"/>
      <c r="JU34" s="141"/>
      <c r="JV34" s="141"/>
      <c r="JW34" s="141"/>
      <c r="JX34" s="141"/>
      <c r="JY34" s="141"/>
      <c r="JZ34" s="141"/>
      <c r="KA34" s="141"/>
      <c r="KB34" s="141"/>
      <c r="KC34" s="141"/>
      <c r="KD34" s="141"/>
      <c r="KE34" s="141"/>
      <c r="KF34" s="141"/>
      <c r="KG34" s="141"/>
      <c r="KH34" s="141"/>
      <c r="KI34" s="141"/>
      <c r="KJ34" s="141"/>
      <c r="KK34" s="141"/>
      <c r="KL34" s="141"/>
      <c r="KM34" s="141"/>
      <c r="KN34" s="141"/>
      <c r="KO34" s="141"/>
      <c r="KP34" s="141"/>
      <c r="KQ34" s="141"/>
      <c r="KR34" s="141"/>
      <c r="KS34" s="141"/>
      <c r="KT34" s="141"/>
      <c r="KU34" s="141"/>
      <c r="KV34" s="141"/>
      <c r="KW34" s="141"/>
      <c r="KX34" s="141"/>
      <c r="KY34" s="141"/>
      <c r="KZ34" s="141"/>
      <c r="LA34" s="141"/>
      <c r="LB34" s="141"/>
      <c r="LC34" s="141"/>
      <c r="LD34" s="141"/>
      <c r="LE34" s="141"/>
      <c r="LF34" s="141"/>
      <c r="LG34" s="141"/>
      <c r="LH34" s="141"/>
      <c r="LI34" s="141"/>
      <c r="LJ34" s="141"/>
      <c r="LK34" s="141"/>
      <c r="LL34" s="141"/>
      <c r="LM34" s="141"/>
      <c r="LN34" s="141"/>
      <c r="LO34" s="141"/>
      <c r="LP34" s="141"/>
      <c r="LQ34" s="141"/>
      <c r="LR34" s="141"/>
      <c r="LS34" s="141"/>
      <c r="LT34" s="141"/>
      <c r="LU34" s="141"/>
      <c r="LV34" s="141"/>
      <c r="LW34" s="141"/>
      <c r="LX34" s="141"/>
      <c r="LY34" s="141"/>
      <c r="LZ34" s="141"/>
      <c r="MA34" s="141"/>
      <c r="MB34" s="141"/>
      <c r="MC34" s="141"/>
    </row>
    <row r="35" spans="1:341" s="6" customFormat="1" ht="394.5" thickBot="1" x14ac:dyDescent="0.3">
      <c r="A35" s="132" t="str">
        <v>Site</v>
      </c>
      <c r="B35" s="92" t="str">
        <v>9. Climate change, resilience, and adaptation  </v>
      </c>
      <c r="C35" s="92" t="str">
        <v>1. Provide a flood protection analysis to BICE, if determined to be an applicable project.</v>
      </c>
      <c r="D35" s="92" t="str">
        <v xml:space="preserve">Design capacity for future storm intensity levels considering the 50th percentile and 95th percentile climate change projections for Representative Concentration Pathways (RCPs) 8.5 scenarios. The Weathershift tool (http://www.weather-shift.com/)  is a recommended way to model increased rainfall intensity
AND/OR
Study and plan for at least one climate change adaptation:
a. Increased heat
b. Rainfall intensity (see utilities infrastructure)
c. Wildfire
AND/OR
Achieve at least one of the LEED resilient design pilot credits.
</v>
      </c>
      <c r="E35" s="92" t="str">
        <v xml:space="preserve">Study and plan for the confluence of three climate change adaptations
AND/OR
Achieve more than one of the LEED resilient design pilot credits with a prioritization of onsite storage preferably in combination with renewable sources.   </v>
      </c>
      <c r="F35" s="92" t="str">
        <v>SFO Implementation of Floodplain Management Ordinance Design Criteria and Checklist; 
ASCE 24-14</v>
      </c>
      <c r="G35" s="92" t="str">
        <v xml:space="preserve">PANYNJ Climate Resilience Design Guidelines; 
SFPUC Extreme Precipitation model
LEEDv4 IPpc98 Assessment and Planning for Resilience; 
LEEDv4 IPpc99 Design for Enhanced Resilience; 
LEEDv4pc100 Passive Survivability and Back-up Power During Disruptions </v>
      </c>
      <c r="H35" s="90" t="str">
        <v>N</v>
      </c>
      <c r="I35" s="89" t="str">
        <v>N</v>
      </c>
      <c r="J35" s="89" t="str">
        <v>Y</v>
      </c>
      <c r="K35" s="92" t="str">
        <v>Y</v>
      </c>
      <c r="L35" s="92" t="str">
        <v>Y</v>
      </c>
      <c r="M35" s="92" t="str">
        <v>Y</v>
      </c>
      <c r="N35" s="92" t="str">
        <v>Y
Y
Y</v>
      </c>
      <c r="O35" s="92"/>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L35" s="141"/>
      <c r="AM35" s="141"/>
      <c r="AN35" s="141"/>
      <c r="AO35" s="141"/>
      <c r="AP35" s="141"/>
      <c r="AQ35" s="141"/>
      <c r="AR35" s="141"/>
      <c r="AS35" s="141"/>
      <c r="AT35" s="141"/>
      <c r="AU35" s="141"/>
      <c r="AV35" s="141"/>
      <c r="AW35" s="141"/>
      <c r="AX35" s="141"/>
      <c r="AY35" s="141"/>
      <c r="AZ35" s="141"/>
      <c r="BA35" s="141"/>
      <c r="BB35" s="141"/>
      <c r="BC35" s="141"/>
      <c r="BD35" s="141"/>
      <c r="BE35" s="141"/>
      <c r="BF35" s="141"/>
      <c r="BG35" s="141"/>
      <c r="BH35" s="141"/>
      <c r="BI35" s="141"/>
      <c r="BJ35" s="141"/>
      <c r="BK35" s="141"/>
      <c r="BL35" s="141"/>
      <c r="BM35" s="141"/>
      <c r="BN35" s="141"/>
      <c r="BO35" s="141"/>
      <c r="BP35" s="141"/>
      <c r="BQ35" s="141"/>
      <c r="BR35" s="141"/>
      <c r="BS35" s="141"/>
      <c r="BT35" s="141"/>
      <c r="BU35" s="141"/>
      <c r="BV35" s="141"/>
      <c r="BW35" s="141"/>
      <c r="BX35" s="141"/>
      <c r="BY35" s="141"/>
      <c r="BZ35" s="141"/>
      <c r="CA35" s="141"/>
      <c r="CB35" s="141"/>
      <c r="CC35" s="141"/>
      <c r="CD35" s="141"/>
      <c r="CE35" s="141"/>
      <c r="CF35" s="141"/>
      <c r="CG35" s="141"/>
      <c r="CH35" s="141"/>
      <c r="CI35" s="141"/>
      <c r="CJ35" s="141"/>
      <c r="CK35" s="141"/>
      <c r="CL35" s="141"/>
      <c r="CM35" s="141"/>
      <c r="CN35" s="141"/>
      <c r="CO35" s="141"/>
      <c r="CP35" s="141"/>
      <c r="CQ35" s="141"/>
      <c r="CR35" s="141"/>
      <c r="CS35" s="141"/>
      <c r="CT35" s="141"/>
      <c r="CU35" s="141"/>
      <c r="CV35" s="141"/>
      <c r="CW35" s="141"/>
      <c r="CX35" s="141"/>
      <c r="CY35" s="141"/>
      <c r="CZ35" s="141"/>
      <c r="DA35" s="141"/>
      <c r="DB35" s="141"/>
      <c r="DC35" s="141"/>
      <c r="DD35" s="141"/>
      <c r="DE35" s="141"/>
      <c r="DF35" s="141"/>
      <c r="DG35" s="141"/>
      <c r="DH35" s="141"/>
      <c r="DI35" s="141"/>
      <c r="DJ35" s="141"/>
      <c r="DK35" s="141"/>
      <c r="DL35" s="141"/>
      <c r="DM35" s="141"/>
      <c r="DN35" s="141"/>
      <c r="DO35" s="141"/>
      <c r="DP35" s="141"/>
      <c r="DQ35" s="141"/>
      <c r="DR35" s="141"/>
      <c r="DS35" s="141"/>
      <c r="DT35" s="141"/>
      <c r="DU35" s="141"/>
      <c r="DV35" s="141"/>
      <c r="DW35" s="141"/>
      <c r="DX35" s="141"/>
      <c r="DY35" s="141"/>
      <c r="DZ35" s="141"/>
      <c r="EA35" s="141"/>
      <c r="EB35" s="141"/>
      <c r="EC35" s="141"/>
      <c r="ED35" s="141"/>
      <c r="EE35" s="141"/>
      <c r="EF35" s="141"/>
      <c r="EG35" s="141"/>
      <c r="EH35" s="141"/>
      <c r="EI35" s="141"/>
      <c r="EJ35" s="141"/>
      <c r="EK35" s="141"/>
      <c r="EL35" s="141"/>
      <c r="EM35" s="141"/>
      <c r="EN35" s="141"/>
      <c r="EO35" s="141"/>
      <c r="EP35" s="141"/>
      <c r="EQ35" s="141"/>
      <c r="ER35" s="141"/>
      <c r="ES35" s="141"/>
      <c r="ET35" s="141"/>
      <c r="EU35" s="141"/>
      <c r="EV35" s="141"/>
      <c r="EW35" s="141"/>
      <c r="EX35" s="141"/>
      <c r="EY35" s="141"/>
      <c r="EZ35" s="141"/>
      <c r="FA35" s="141"/>
      <c r="FB35" s="141"/>
      <c r="FC35" s="141"/>
      <c r="FD35" s="141"/>
      <c r="FE35" s="141"/>
      <c r="FF35" s="141"/>
      <c r="FG35" s="141"/>
      <c r="FH35" s="141"/>
      <c r="FI35" s="141"/>
      <c r="FJ35" s="141"/>
      <c r="FK35" s="141"/>
      <c r="FL35" s="141"/>
      <c r="FM35" s="141"/>
      <c r="FN35" s="141"/>
      <c r="FO35" s="141"/>
      <c r="FP35" s="141"/>
      <c r="FQ35" s="141"/>
      <c r="FR35" s="141"/>
      <c r="FS35" s="141"/>
      <c r="FT35" s="141"/>
      <c r="FU35" s="141"/>
      <c r="FV35" s="141"/>
      <c r="FW35" s="141"/>
      <c r="FX35" s="141"/>
      <c r="FY35" s="141"/>
      <c r="FZ35" s="141"/>
      <c r="GA35" s="141"/>
      <c r="GB35" s="141"/>
      <c r="GC35" s="141"/>
      <c r="GD35" s="141"/>
      <c r="GE35" s="141"/>
      <c r="GF35" s="141"/>
      <c r="GG35" s="141"/>
      <c r="GH35" s="141"/>
      <c r="GI35" s="141"/>
      <c r="GJ35" s="141"/>
      <c r="GK35" s="141"/>
      <c r="GL35" s="141"/>
      <c r="GM35" s="141"/>
      <c r="GN35" s="141"/>
      <c r="GO35" s="141"/>
      <c r="GP35" s="141"/>
      <c r="GQ35" s="141"/>
      <c r="GR35" s="141"/>
      <c r="GS35" s="141"/>
      <c r="GT35" s="141"/>
      <c r="GU35" s="141"/>
      <c r="GV35" s="141"/>
      <c r="GW35" s="141"/>
      <c r="GX35" s="141"/>
      <c r="GY35" s="141"/>
      <c r="GZ35" s="141"/>
      <c r="HA35" s="141"/>
      <c r="HB35" s="141"/>
      <c r="HC35" s="141"/>
      <c r="HD35" s="141"/>
      <c r="HE35" s="141"/>
      <c r="HF35" s="141"/>
      <c r="HG35" s="141"/>
      <c r="HH35" s="141"/>
      <c r="HI35" s="141"/>
      <c r="HJ35" s="141"/>
      <c r="HK35" s="141"/>
      <c r="HL35" s="141"/>
      <c r="HM35" s="141"/>
      <c r="HN35" s="141"/>
      <c r="HO35" s="141"/>
      <c r="HP35" s="141"/>
      <c r="HQ35" s="141"/>
      <c r="HR35" s="141"/>
      <c r="HS35" s="141"/>
      <c r="HT35" s="141"/>
      <c r="HU35" s="141"/>
      <c r="HV35" s="141"/>
      <c r="HW35" s="141"/>
      <c r="HX35" s="141"/>
      <c r="HY35" s="141"/>
      <c r="HZ35" s="141"/>
      <c r="IA35" s="141"/>
      <c r="IB35" s="141"/>
      <c r="IC35" s="141"/>
      <c r="ID35" s="141"/>
      <c r="IE35" s="141"/>
      <c r="IF35" s="141"/>
      <c r="IG35" s="141"/>
      <c r="IH35" s="141"/>
      <c r="II35" s="141"/>
      <c r="IJ35" s="141"/>
      <c r="IK35" s="141"/>
      <c r="IL35" s="141"/>
      <c r="IM35" s="141"/>
      <c r="IN35" s="141"/>
      <c r="IO35" s="141"/>
      <c r="IP35" s="141"/>
      <c r="IQ35" s="141"/>
      <c r="IR35" s="141"/>
      <c r="IS35" s="141"/>
      <c r="IT35" s="141"/>
      <c r="IU35" s="141"/>
      <c r="IV35" s="141"/>
      <c r="IW35" s="141"/>
      <c r="IX35" s="141"/>
      <c r="IY35" s="141"/>
      <c r="IZ35" s="141"/>
      <c r="JA35" s="141"/>
      <c r="JB35" s="141"/>
      <c r="JC35" s="141"/>
      <c r="JD35" s="141"/>
      <c r="JE35" s="141"/>
      <c r="JF35" s="141"/>
      <c r="JG35" s="141"/>
      <c r="JH35" s="141"/>
      <c r="JI35" s="141"/>
      <c r="JJ35" s="141"/>
      <c r="JK35" s="141"/>
      <c r="JL35" s="141"/>
      <c r="JM35" s="141"/>
      <c r="JN35" s="141"/>
      <c r="JO35" s="141"/>
      <c r="JP35" s="141"/>
      <c r="JQ35" s="141"/>
      <c r="JR35" s="141"/>
      <c r="JS35" s="141"/>
      <c r="JT35" s="141"/>
      <c r="JU35" s="141"/>
      <c r="JV35" s="141"/>
      <c r="JW35" s="141"/>
      <c r="JX35" s="141"/>
      <c r="JY35" s="141"/>
      <c r="JZ35" s="141"/>
      <c r="KA35" s="141"/>
      <c r="KB35" s="141"/>
      <c r="KC35" s="141"/>
      <c r="KD35" s="141"/>
      <c r="KE35" s="141"/>
      <c r="KF35" s="141"/>
      <c r="KG35" s="141"/>
      <c r="KH35" s="141"/>
      <c r="KI35" s="141"/>
      <c r="KJ35" s="141"/>
      <c r="KK35" s="141"/>
      <c r="KL35" s="141"/>
      <c r="KM35" s="141"/>
      <c r="KN35" s="141"/>
      <c r="KO35" s="141"/>
      <c r="KP35" s="141"/>
      <c r="KQ35" s="141"/>
      <c r="KR35" s="141"/>
      <c r="KS35" s="141"/>
      <c r="KT35" s="141"/>
      <c r="KU35" s="141"/>
      <c r="KV35" s="141"/>
      <c r="KW35" s="141"/>
      <c r="KX35" s="141"/>
      <c r="KY35" s="141"/>
      <c r="KZ35" s="141"/>
      <c r="LA35" s="141"/>
      <c r="LB35" s="141"/>
      <c r="LC35" s="141"/>
      <c r="LD35" s="141"/>
      <c r="LE35" s="141"/>
      <c r="LF35" s="141"/>
      <c r="LG35" s="141"/>
      <c r="LH35" s="141"/>
      <c r="LI35" s="141"/>
      <c r="LJ35" s="141"/>
      <c r="LK35" s="141"/>
      <c r="LL35" s="141"/>
      <c r="LM35" s="141"/>
      <c r="LN35" s="141"/>
      <c r="LO35" s="141"/>
      <c r="LP35" s="141"/>
      <c r="LQ35" s="141"/>
      <c r="LR35" s="141"/>
      <c r="LS35" s="141"/>
      <c r="LT35" s="141"/>
      <c r="LU35" s="141"/>
      <c r="LV35" s="141"/>
      <c r="LW35" s="141"/>
      <c r="LX35" s="141"/>
      <c r="LY35" s="141"/>
      <c r="LZ35" s="141"/>
      <c r="MA35" s="141"/>
      <c r="MB35" s="141"/>
      <c r="MC35" s="141"/>
    </row>
    <row r="36" spans="1:341" s="6" customFormat="1" ht="158.25" thickBot="1" x14ac:dyDescent="0.3">
      <c r="A36" s="132" t="str">
        <v>Site</v>
      </c>
      <c r="B36" s="92" t="str">
        <v>10. Intermodal access and connections</v>
      </c>
      <c r="C36" s="92" t="str">
        <v>1. Provide bike parking at buildings with access to bike lanes on North and South McDonnell Road.</v>
      </c>
      <c r="D36" s="92" t="str">
        <v>Provide space for bike sharing system with priority adjacent or near transit stop to encourage first and last mile connection to BART or AirTrain.</v>
      </c>
      <c r="E36" s="92" t="str">
        <v>Provide secure bicycle parking facilities convenient to AirTrain stations and the regional bicycle network away from Terminal Complex.</v>
      </c>
      <c r="F36" s="92" t="str">
        <v>LEED LTc5 Bicycle Facilities;
Envision v3 QL2.1 Improve Community Mobility and Access; 
Envision v3 QL2.2 Encourage Sustainable Transportation; 
SFO Extended Campus Design Guidelines</v>
      </c>
      <c r="G36" s="92" t="str">
        <v xml:space="preserve">SFO Pedestrian Safety and Bicycle Plan; 
NACTO Urban Street Design Guide; 
Envision v3 QL2.1 Improve Community Mobility and Access; 
Envision v3 QL2.2 Encourage Sustainable Transportation
</v>
      </c>
      <c r="H36" s="88" t="str">
        <v>N</v>
      </c>
      <c r="I36" s="91" t="str">
        <v>N</v>
      </c>
      <c r="J36" s="89" t="str">
        <v>N</v>
      </c>
      <c r="K36" s="92" t="str">
        <v>Y</v>
      </c>
      <c r="L36" s="92" t="str">
        <v>Y</v>
      </c>
      <c r="M36" s="92" t="str">
        <v>Y</v>
      </c>
      <c r="N36" s="92" t="str">
        <v>Y
Y
Y</v>
      </c>
      <c r="O36" s="92"/>
      <c r="P36" s="141"/>
      <c r="Q36" s="141"/>
      <c r="R36" s="141"/>
      <c r="S36" s="141"/>
      <c r="T36" s="141"/>
      <c r="U36" s="141"/>
      <c r="V36" s="141"/>
      <c r="W36" s="141"/>
      <c r="X36" s="141"/>
      <c r="Y36" s="141"/>
      <c r="Z36" s="141"/>
      <c r="AA36" s="141"/>
      <c r="AB36" s="141"/>
      <c r="AC36" s="141"/>
      <c r="AD36" s="141"/>
      <c r="AE36" s="141"/>
      <c r="AF36" s="141"/>
      <c r="AG36" s="141"/>
      <c r="AH36" s="141"/>
      <c r="AI36" s="141"/>
      <c r="AJ36" s="141"/>
      <c r="AK36" s="141"/>
      <c r="AL36" s="141"/>
      <c r="AM36" s="141"/>
      <c r="AN36" s="141"/>
      <c r="AO36" s="141"/>
      <c r="AP36" s="141"/>
      <c r="AQ36" s="141"/>
      <c r="AR36" s="141"/>
      <c r="AS36" s="141"/>
      <c r="AT36" s="141"/>
      <c r="AU36" s="141"/>
      <c r="AV36" s="141"/>
      <c r="AW36" s="141"/>
      <c r="AX36" s="141"/>
      <c r="AY36" s="141"/>
      <c r="AZ36" s="141"/>
      <c r="BA36" s="141"/>
      <c r="BB36" s="141"/>
      <c r="BC36" s="141"/>
      <c r="BD36" s="141"/>
      <c r="BE36" s="141"/>
      <c r="BF36" s="141"/>
      <c r="BG36" s="141"/>
      <c r="BH36" s="141"/>
      <c r="BI36" s="141"/>
      <c r="BJ36" s="141"/>
      <c r="BK36" s="141"/>
      <c r="BL36" s="141"/>
      <c r="BM36" s="141"/>
      <c r="BN36" s="141"/>
      <c r="BO36" s="141"/>
      <c r="BP36" s="141"/>
      <c r="BQ36" s="141"/>
      <c r="BR36" s="141"/>
      <c r="BS36" s="141"/>
      <c r="BT36" s="141"/>
      <c r="BU36" s="141"/>
      <c r="BV36" s="141"/>
      <c r="BW36" s="141"/>
      <c r="BX36" s="141"/>
      <c r="BY36" s="141"/>
      <c r="BZ36" s="141"/>
      <c r="CA36" s="141"/>
      <c r="CB36" s="141"/>
      <c r="CC36" s="141"/>
      <c r="CD36" s="141"/>
      <c r="CE36" s="141"/>
      <c r="CF36" s="141"/>
      <c r="CG36" s="141"/>
      <c r="CH36" s="141"/>
      <c r="CI36" s="141"/>
      <c r="CJ36" s="141"/>
      <c r="CK36" s="141"/>
      <c r="CL36" s="141"/>
      <c r="CM36" s="141"/>
      <c r="CN36" s="141"/>
      <c r="CO36" s="141"/>
      <c r="CP36" s="141"/>
      <c r="CQ36" s="141"/>
      <c r="CR36" s="141"/>
      <c r="CS36" s="141"/>
      <c r="CT36" s="141"/>
      <c r="CU36" s="141"/>
      <c r="CV36" s="141"/>
      <c r="CW36" s="141"/>
      <c r="CX36" s="141"/>
      <c r="CY36" s="141"/>
      <c r="CZ36" s="141"/>
      <c r="DA36" s="141"/>
      <c r="DB36" s="141"/>
      <c r="DC36" s="141"/>
      <c r="DD36" s="141"/>
      <c r="DE36" s="141"/>
      <c r="DF36" s="141"/>
      <c r="DG36" s="141"/>
      <c r="DH36" s="141"/>
      <c r="DI36" s="141"/>
      <c r="DJ36" s="141"/>
      <c r="DK36" s="141"/>
      <c r="DL36" s="141"/>
      <c r="DM36" s="141"/>
      <c r="DN36" s="141"/>
      <c r="DO36" s="141"/>
      <c r="DP36" s="141"/>
      <c r="DQ36" s="141"/>
      <c r="DR36" s="141"/>
      <c r="DS36" s="141"/>
      <c r="DT36" s="141"/>
      <c r="DU36" s="141"/>
      <c r="DV36" s="141"/>
      <c r="DW36" s="141"/>
      <c r="DX36" s="141"/>
      <c r="DY36" s="141"/>
      <c r="DZ36" s="141"/>
      <c r="EA36" s="141"/>
      <c r="EB36" s="141"/>
      <c r="EC36" s="141"/>
      <c r="ED36" s="141"/>
      <c r="EE36" s="141"/>
      <c r="EF36" s="141"/>
      <c r="EG36" s="141"/>
      <c r="EH36" s="141"/>
      <c r="EI36" s="141"/>
      <c r="EJ36" s="141"/>
      <c r="EK36" s="141"/>
      <c r="EL36" s="141"/>
      <c r="EM36" s="141"/>
      <c r="EN36" s="141"/>
      <c r="EO36" s="141"/>
      <c r="EP36" s="141"/>
      <c r="EQ36" s="141"/>
      <c r="ER36" s="141"/>
      <c r="ES36" s="141"/>
      <c r="ET36" s="141"/>
      <c r="EU36" s="141"/>
      <c r="EV36" s="141"/>
      <c r="EW36" s="141"/>
      <c r="EX36" s="141"/>
      <c r="EY36" s="141"/>
      <c r="EZ36" s="141"/>
      <c r="FA36" s="141"/>
      <c r="FB36" s="141"/>
      <c r="FC36" s="141"/>
      <c r="FD36" s="141"/>
      <c r="FE36" s="141"/>
      <c r="FF36" s="141"/>
      <c r="FG36" s="141"/>
      <c r="FH36" s="141"/>
      <c r="FI36" s="141"/>
      <c r="FJ36" s="141"/>
      <c r="FK36" s="141"/>
      <c r="FL36" s="141"/>
      <c r="FM36" s="141"/>
      <c r="FN36" s="141"/>
      <c r="FO36" s="141"/>
      <c r="FP36" s="141"/>
      <c r="FQ36" s="141"/>
      <c r="FR36" s="141"/>
      <c r="FS36" s="141"/>
      <c r="FT36" s="141"/>
      <c r="FU36" s="141"/>
      <c r="FV36" s="141"/>
      <c r="FW36" s="141"/>
      <c r="FX36" s="141"/>
      <c r="FY36" s="141"/>
      <c r="FZ36" s="141"/>
      <c r="GA36" s="141"/>
      <c r="GB36" s="141"/>
      <c r="GC36" s="141"/>
      <c r="GD36" s="141"/>
      <c r="GE36" s="141"/>
      <c r="GF36" s="141"/>
      <c r="GG36" s="141"/>
      <c r="GH36" s="141"/>
      <c r="GI36" s="141"/>
      <c r="GJ36" s="141"/>
      <c r="GK36" s="141"/>
      <c r="GL36" s="141"/>
      <c r="GM36" s="141"/>
      <c r="GN36" s="141"/>
      <c r="GO36" s="141"/>
      <c r="GP36" s="141"/>
      <c r="GQ36" s="141"/>
      <c r="GR36" s="141"/>
      <c r="GS36" s="141"/>
      <c r="GT36" s="141"/>
      <c r="GU36" s="141"/>
      <c r="GV36" s="141"/>
      <c r="GW36" s="141"/>
      <c r="GX36" s="141"/>
      <c r="GY36" s="141"/>
      <c r="GZ36" s="141"/>
      <c r="HA36" s="141"/>
      <c r="HB36" s="141"/>
      <c r="HC36" s="141"/>
      <c r="HD36" s="141"/>
      <c r="HE36" s="141"/>
      <c r="HF36" s="141"/>
      <c r="HG36" s="141"/>
      <c r="HH36" s="141"/>
      <c r="HI36" s="141"/>
      <c r="HJ36" s="141"/>
      <c r="HK36" s="141"/>
      <c r="HL36" s="141"/>
      <c r="HM36" s="141"/>
      <c r="HN36" s="141"/>
      <c r="HO36" s="141"/>
      <c r="HP36" s="141"/>
      <c r="HQ36" s="141"/>
      <c r="HR36" s="141"/>
      <c r="HS36" s="141"/>
      <c r="HT36" s="141"/>
      <c r="HU36" s="141"/>
      <c r="HV36" s="141"/>
      <c r="HW36" s="141"/>
      <c r="HX36" s="141"/>
      <c r="HY36" s="141"/>
      <c r="HZ36" s="141"/>
      <c r="IA36" s="141"/>
      <c r="IB36" s="141"/>
      <c r="IC36" s="141"/>
      <c r="ID36" s="141"/>
      <c r="IE36" s="141"/>
      <c r="IF36" s="141"/>
      <c r="IG36" s="141"/>
      <c r="IH36" s="141"/>
      <c r="II36" s="141"/>
      <c r="IJ36" s="141"/>
      <c r="IK36" s="141"/>
      <c r="IL36" s="141"/>
      <c r="IM36" s="141"/>
      <c r="IN36" s="141"/>
      <c r="IO36" s="141"/>
      <c r="IP36" s="141"/>
      <c r="IQ36" s="141"/>
      <c r="IR36" s="141"/>
      <c r="IS36" s="141"/>
      <c r="IT36" s="141"/>
      <c r="IU36" s="141"/>
      <c r="IV36" s="141"/>
      <c r="IW36" s="141"/>
      <c r="IX36" s="141"/>
      <c r="IY36" s="141"/>
      <c r="IZ36" s="141"/>
      <c r="JA36" s="141"/>
      <c r="JB36" s="141"/>
      <c r="JC36" s="141"/>
      <c r="JD36" s="141"/>
      <c r="JE36" s="141"/>
      <c r="JF36" s="141"/>
      <c r="JG36" s="141"/>
      <c r="JH36" s="141"/>
      <c r="JI36" s="141"/>
      <c r="JJ36" s="141"/>
      <c r="JK36" s="141"/>
      <c r="JL36" s="141"/>
      <c r="JM36" s="141"/>
      <c r="JN36" s="141"/>
      <c r="JO36" s="141"/>
      <c r="JP36" s="141"/>
      <c r="JQ36" s="141"/>
      <c r="JR36" s="141"/>
      <c r="JS36" s="141"/>
      <c r="JT36" s="141"/>
      <c r="JU36" s="141"/>
      <c r="JV36" s="141"/>
      <c r="JW36" s="141"/>
      <c r="JX36" s="141"/>
      <c r="JY36" s="141"/>
      <c r="JZ36" s="141"/>
      <c r="KA36" s="141"/>
      <c r="KB36" s="141"/>
      <c r="KC36" s="141"/>
      <c r="KD36" s="141"/>
      <c r="KE36" s="141"/>
      <c r="KF36" s="141"/>
      <c r="KG36" s="141"/>
      <c r="KH36" s="141"/>
      <c r="KI36" s="141"/>
      <c r="KJ36" s="141"/>
      <c r="KK36" s="141"/>
      <c r="KL36" s="141"/>
      <c r="KM36" s="141"/>
      <c r="KN36" s="141"/>
      <c r="KO36" s="141"/>
      <c r="KP36" s="141"/>
      <c r="KQ36" s="141"/>
      <c r="KR36" s="141"/>
      <c r="KS36" s="141"/>
      <c r="KT36" s="141"/>
      <c r="KU36" s="141"/>
      <c r="KV36" s="141"/>
      <c r="KW36" s="141"/>
      <c r="KX36" s="141"/>
      <c r="KY36" s="141"/>
      <c r="KZ36" s="141"/>
      <c r="LA36" s="141"/>
      <c r="LB36" s="141"/>
      <c r="LC36" s="141"/>
      <c r="LD36" s="141"/>
      <c r="LE36" s="141"/>
      <c r="LF36" s="141"/>
      <c r="LG36" s="141"/>
      <c r="LH36" s="141"/>
      <c r="LI36" s="141"/>
      <c r="LJ36" s="141"/>
      <c r="LK36" s="141"/>
      <c r="LL36" s="141"/>
      <c r="LM36" s="141"/>
      <c r="LN36" s="141"/>
      <c r="LO36" s="141"/>
      <c r="LP36" s="141"/>
      <c r="LQ36" s="141"/>
      <c r="LR36" s="141"/>
      <c r="LS36" s="141"/>
      <c r="LT36" s="141"/>
      <c r="LU36" s="141"/>
      <c r="LV36" s="141"/>
      <c r="LW36" s="141"/>
      <c r="LX36" s="141"/>
      <c r="LY36" s="141"/>
      <c r="LZ36" s="141"/>
      <c r="MA36" s="141"/>
      <c r="MB36" s="141"/>
      <c r="MC36" s="141"/>
    </row>
    <row r="37" spans="1:341" s="6" customFormat="1" ht="126.75" thickBot="1" x14ac:dyDescent="0.3">
      <c r="A37" s="132" t="str">
        <v>Site</v>
      </c>
      <c r="B37" s="92" t="str">
        <v>10. Intermodal access and connections</v>
      </c>
      <c r="C37" s="92" t="str">
        <v>2. Promote access to internal/terminal complex walkability with pedestrian safety guidelines.</v>
      </c>
      <c r="D37" s="92" t="str">
        <v>-</v>
      </c>
      <c r="E37" s="92" t="str">
        <v>-</v>
      </c>
      <c r="F37" s="92" t="str">
        <v xml:space="preserve">SFO Pedestrian Safety and Bicycle Plan; 
NACTO Urban Street Design Guide; 
Envision v3 QL2.1 Improve Community Mobility and Access; 
Envision v3 QL2.2 Encourage Sustainable Transportation; 
SFO Extended Campus Design Guidelines
</v>
      </c>
      <c r="G37" s="92" t="str">
        <v>-</v>
      </c>
      <c r="H37" s="90" t="str">
        <v>N</v>
      </c>
      <c r="I37" s="89" t="str">
        <v>N</v>
      </c>
      <c r="J37" s="89" t="str">
        <v>N</v>
      </c>
      <c r="K37" s="92" t="str">
        <v>Y</v>
      </c>
      <c r="L37" s="92" t="str">
        <v>Y</v>
      </c>
      <c r="M37" s="92" t="str">
        <v>Y</v>
      </c>
      <c r="N37" s="92" t="str">
        <v>Y
Y
Y</v>
      </c>
      <c r="O37" s="92"/>
      <c r="P37" s="141"/>
      <c r="Q37" s="141"/>
      <c r="R37" s="141"/>
      <c r="S37" s="141"/>
      <c r="T37" s="141"/>
      <c r="U37" s="141"/>
      <c r="V37" s="141"/>
      <c r="W37" s="141"/>
      <c r="X37" s="141"/>
      <c r="Y37" s="141"/>
      <c r="Z37" s="141"/>
      <c r="AA37" s="141"/>
      <c r="AB37" s="141"/>
      <c r="AC37" s="141"/>
      <c r="AD37" s="141"/>
      <c r="AE37" s="141"/>
      <c r="AF37" s="141"/>
      <c r="AG37" s="141"/>
      <c r="AH37" s="141"/>
      <c r="AI37" s="141"/>
      <c r="AJ37" s="141"/>
      <c r="AK37" s="141"/>
      <c r="AL37" s="141"/>
      <c r="AM37" s="141"/>
      <c r="AN37" s="141"/>
      <c r="AO37" s="141"/>
      <c r="AP37" s="141"/>
      <c r="AQ37" s="141"/>
      <c r="AR37" s="141"/>
      <c r="AS37" s="141"/>
      <c r="AT37" s="141"/>
      <c r="AU37" s="141"/>
      <c r="AV37" s="141"/>
      <c r="AW37" s="141"/>
      <c r="AX37" s="141"/>
      <c r="AY37" s="141"/>
      <c r="AZ37" s="141"/>
      <c r="BA37" s="141"/>
      <c r="BB37" s="141"/>
      <c r="BC37" s="141"/>
      <c r="BD37" s="141"/>
      <c r="BE37" s="141"/>
      <c r="BF37" s="141"/>
      <c r="BG37" s="141"/>
      <c r="BH37" s="141"/>
      <c r="BI37" s="141"/>
      <c r="BJ37" s="141"/>
      <c r="BK37" s="141"/>
      <c r="BL37" s="141"/>
      <c r="BM37" s="141"/>
      <c r="BN37" s="141"/>
      <c r="BO37" s="141"/>
      <c r="BP37" s="141"/>
      <c r="BQ37" s="141"/>
      <c r="BR37" s="141"/>
      <c r="BS37" s="141"/>
      <c r="BT37" s="141"/>
      <c r="BU37" s="141"/>
      <c r="BV37" s="141"/>
      <c r="BW37" s="141"/>
      <c r="BX37" s="141"/>
      <c r="BY37" s="141"/>
      <c r="BZ37" s="141"/>
      <c r="CA37" s="141"/>
      <c r="CB37" s="141"/>
      <c r="CC37" s="141"/>
      <c r="CD37" s="141"/>
      <c r="CE37" s="141"/>
      <c r="CF37" s="141"/>
      <c r="CG37" s="141"/>
      <c r="CH37" s="141"/>
      <c r="CI37" s="141"/>
      <c r="CJ37" s="141"/>
      <c r="CK37" s="141"/>
      <c r="CL37" s="141"/>
      <c r="CM37" s="141"/>
      <c r="CN37" s="141"/>
      <c r="CO37" s="141"/>
      <c r="CP37" s="141"/>
      <c r="CQ37" s="141"/>
      <c r="CR37" s="141"/>
      <c r="CS37" s="141"/>
      <c r="CT37" s="141"/>
      <c r="CU37" s="141"/>
      <c r="CV37" s="141"/>
      <c r="CW37" s="141"/>
      <c r="CX37" s="141"/>
      <c r="CY37" s="141"/>
      <c r="CZ37" s="141"/>
      <c r="DA37" s="141"/>
      <c r="DB37" s="141"/>
      <c r="DC37" s="141"/>
      <c r="DD37" s="141"/>
      <c r="DE37" s="141"/>
      <c r="DF37" s="141"/>
      <c r="DG37" s="141"/>
      <c r="DH37" s="141"/>
      <c r="DI37" s="141"/>
      <c r="DJ37" s="141"/>
      <c r="DK37" s="141"/>
      <c r="DL37" s="141"/>
      <c r="DM37" s="141"/>
      <c r="DN37" s="141"/>
      <c r="DO37" s="141"/>
      <c r="DP37" s="141"/>
      <c r="DQ37" s="141"/>
      <c r="DR37" s="141"/>
      <c r="DS37" s="141"/>
      <c r="DT37" s="141"/>
      <c r="DU37" s="141"/>
      <c r="DV37" s="141"/>
      <c r="DW37" s="141"/>
      <c r="DX37" s="141"/>
      <c r="DY37" s="141"/>
      <c r="DZ37" s="141"/>
      <c r="EA37" s="141"/>
      <c r="EB37" s="141"/>
      <c r="EC37" s="141"/>
      <c r="ED37" s="141"/>
      <c r="EE37" s="141"/>
      <c r="EF37" s="141"/>
      <c r="EG37" s="141"/>
      <c r="EH37" s="141"/>
      <c r="EI37" s="141"/>
      <c r="EJ37" s="141"/>
      <c r="EK37" s="141"/>
      <c r="EL37" s="141"/>
      <c r="EM37" s="141"/>
      <c r="EN37" s="141"/>
      <c r="EO37" s="141"/>
      <c r="EP37" s="141"/>
      <c r="EQ37" s="141"/>
      <c r="ER37" s="141"/>
      <c r="ES37" s="141"/>
      <c r="ET37" s="141"/>
      <c r="EU37" s="141"/>
      <c r="EV37" s="141"/>
      <c r="EW37" s="141"/>
      <c r="EX37" s="141"/>
      <c r="EY37" s="141"/>
      <c r="EZ37" s="141"/>
      <c r="FA37" s="141"/>
      <c r="FB37" s="141"/>
      <c r="FC37" s="141"/>
      <c r="FD37" s="141"/>
      <c r="FE37" s="141"/>
      <c r="FF37" s="141"/>
      <c r="FG37" s="141"/>
      <c r="FH37" s="141"/>
      <c r="FI37" s="141"/>
      <c r="FJ37" s="141"/>
      <c r="FK37" s="141"/>
      <c r="FL37" s="141"/>
      <c r="FM37" s="141"/>
      <c r="FN37" s="141"/>
      <c r="FO37" s="141"/>
      <c r="FP37" s="141"/>
      <c r="FQ37" s="141"/>
      <c r="FR37" s="141"/>
      <c r="FS37" s="141"/>
      <c r="FT37" s="141"/>
      <c r="FU37" s="141"/>
      <c r="FV37" s="141"/>
      <c r="FW37" s="141"/>
      <c r="FX37" s="141"/>
      <c r="FY37" s="141"/>
      <c r="FZ37" s="141"/>
      <c r="GA37" s="141"/>
      <c r="GB37" s="141"/>
      <c r="GC37" s="141"/>
      <c r="GD37" s="141"/>
      <c r="GE37" s="141"/>
      <c r="GF37" s="141"/>
      <c r="GG37" s="141"/>
      <c r="GH37" s="141"/>
      <c r="GI37" s="141"/>
      <c r="GJ37" s="141"/>
      <c r="GK37" s="141"/>
      <c r="GL37" s="141"/>
      <c r="GM37" s="141"/>
      <c r="GN37" s="141"/>
      <c r="GO37" s="141"/>
      <c r="GP37" s="141"/>
      <c r="GQ37" s="141"/>
      <c r="GR37" s="141"/>
      <c r="GS37" s="141"/>
      <c r="GT37" s="141"/>
      <c r="GU37" s="141"/>
      <c r="GV37" s="141"/>
      <c r="GW37" s="141"/>
      <c r="GX37" s="141"/>
      <c r="GY37" s="141"/>
      <c r="GZ37" s="141"/>
      <c r="HA37" s="141"/>
      <c r="HB37" s="141"/>
      <c r="HC37" s="141"/>
      <c r="HD37" s="141"/>
      <c r="HE37" s="141"/>
      <c r="HF37" s="141"/>
      <c r="HG37" s="141"/>
      <c r="HH37" s="141"/>
      <c r="HI37" s="141"/>
      <c r="HJ37" s="141"/>
      <c r="HK37" s="141"/>
      <c r="HL37" s="141"/>
      <c r="HM37" s="141"/>
      <c r="HN37" s="141"/>
      <c r="HO37" s="141"/>
      <c r="HP37" s="141"/>
      <c r="HQ37" s="141"/>
      <c r="HR37" s="141"/>
      <c r="HS37" s="141"/>
      <c r="HT37" s="141"/>
      <c r="HU37" s="141"/>
      <c r="HV37" s="141"/>
      <c r="HW37" s="141"/>
      <c r="HX37" s="141"/>
      <c r="HY37" s="141"/>
      <c r="HZ37" s="141"/>
      <c r="IA37" s="141"/>
      <c r="IB37" s="141"/>
      <c r="IC37" s="141"/>
      <c r="ID37" s="141"/>
      <c r="IE37" s="141"/>
      <c r="IF37" s="141"/>
      <c r="IG37" s="141"/>
      <c r="IH37" s="141"/>
      <c r="II37" s="141"/>
      <c r="IJ37" s="141"/>
      <c r="IK37" s="141"/>
      <c r="IL37" s="141"/>
      <c r="IM37" s="141"/>
      <c r="IN37" s="141"/>
      <c r="IO37" s="141"/>
      <c r="IP37" s="141"/>
      <c r="IQ37" s="141"/>
      <c r="IR37" s="141"/>
      <c r="IS37" s="141"/>
      <c r="IT37" s="141"/>
      <c r="IU37" s="141"/>
      <c r="IV37" s="141"/>
      <c r="IW37" s="141"/>
      <c r="IX37" s="141"/>
      <c r="IY37" s="141"/>
      <c r="IZ37" s="141"/>
      <c r="JA37" s="141"/>
      <c r="JB37" s="141"/>
      <c r="JC37" s="141"/>
      <c r="JD37" s="141"/>
      <c r="JE37" s="141"/>
      <c r="JF37" s="141"/>
      <c r="JG37" s="141"/>
      <c r="JH37" s="141"/>
      <c r="JI37" s="141"/>
      <c r="JJ37" s="141"/>
      <c r="JK37" s="141"/>
      <c r="JL37" s="141"/>
      <c r="JM37" s="141"/>
      <c r="JN37" s="141"/>
      <c r="JO37" s="141"/>
      <c r="JP37" s="141"/>
      <c r="JQ37" s="141"/>
      <c r="JR37" s="141"/>
      <c r="JS37" s="141"/>
      <c r="JT37" s="141"/>
      <c r="JU37" s="141"/>
      <c r="JV37" s="141"/>
      <c r="JW37" s="141"/>
      <c r="JX37" s="141"/>
      <c r="JY37" s="141"/>
      <c r="JZ37" s="141"/>
      <c r="KA37" s="141"/>
      <c r="KB37" s="141"/>
      <c r="KC37" s="141"/>
      <c r="KD37" s="141"/>
      <c r="KE37" s="141"/>
      <c r="KF37" s="141"/>
      <c r="KG37" s="141"/>
      <c r="KH37" s="141"/>
      <c r="KI37" s="141"/>
      <c r="KJ37" s="141"/>
      <c r="KK37" s="141"/>
      <c r="KL37" s="141"/>
      <c r="KM37" s="141"/>
      <c r="KN37" s="141"/>
      <c r="KO37" s="141"/>
      <c r="KP37" s="141"/>
      <c r="KQ37" s="141"/>
      <c r="KR37" s="141"/>
      <c r="KS37" s="141"/>
      <c r="KT37" s="141"/>
      <c r="KU37" s="141"/>
      <c r="KV37" s="141"/>
      <c r="KW37" s="141"/>
      <c r="KX37" s="141"/>
      <c r="KY37" s="141"/>
      <c r="KZ37" s="141"/>
      <c r="LA37" s="141"/>
      <c r="LB37" s="141"/>
      <c r="LC37" s="141"/>
      <c r="LD37" s="141"/>
      <c r="LE37" s="141"/>
      <c r="LF37" s="141"/>
      <c r="LG37" s="141"/>
      <c r="LH37" s="141"/>
      <c r="LI37" s="141"/>
      <c r="LJ37" s="141"/>
      <c r="LK37" s="141"/>
      <c r="LL37" s="141"/>
      <c r="LM37" s="141"/>
      <c r="LN37" s="141"/>
      <c r="LO37" s="141"/>
      <c r="LP37" s="141"/>
      <c r="LQ37" s="141"/>
      <c r="LR37" s="141"/>
      <c r="LS37" s="141"/>
      <c r="LT37" s="141"/>
      <c r="LU37" s="141"/>
      <c r="LV37" s="141"/>
      <c r="LW37" s="141"/>
      <c r="LX37" s="141"/>
      <c r="LY37" s="141"/>
      <c r="LZ37" s="141"/>
      <c r="MA37" s="141"/>
      <c r="MB37" s="141"/>
      <c r="MC37" s="141"/>
    </row>
    <row r="38" spans="1:341" s="6" customFormat="1" ht="48" thickBot="1" x14ac:dyDescent="0.3">
      <c r="A38" s="132" t="str">
        <v>Site</v>
      </c>
      <c r="B38" s="92" t="str">
        <v>10. Intermodal access and connections</v>
      </c>
      <c r="C38" s="92" t="str">
        <v>3. Promote and provide access to AirTrain where viable.</v>
      </c>
      <c r="D38" s="92" t="str">
        <v>-</v>
      </c>
      <c r="E38" s="92" t="str">
        <v>-</v>
      </c>
      <c r="F38" s="92" t="str">
        <v>SFO Pedestrian Safety and Bicycle Plan;
SFO Extended Campus Design Guidelines</v>
      </c>
      <c r="G38" s="92" t="str">
        <v>-</v>
      </c>
      <c r="H38" s="84" t="str">
        <v>Y</v>
      </c>
      <c r="I38" s="91" t="str">
        <v>N</v>
      </c>
      <c r="J38" s="91" t="str">
        <v>Y</v>
      </c>
      <c r="K38" s="91" t="str">
        <v>Y</v>
      </c>
      <c r="L38" s="91" t="str">
        <v>Y</v>
      </c>
      <c r="M38" s="91" t="str">
        <v>Y</v>
      </c>
      <c r="N38" s="91" t="str">
        <v>Y
Y
Y</v>
      </c>
      <c r="O38" s="89"/>
      <c r="P38" s="141"/>
      <c r="Q38" s="141"/>
      <c r="R38" s="141"/>
      <c r="S38" s="141"/>
      <c r="T38" s="141"/>
      <c r="U38" s="141"/>
      <c r="V38" s="141"/>
      <c r="W38" s="141"/>
      <c r="X38" s="141"/>
      <c r="Y38" s="141"/>
      <c r="Z38" s="141"/>
      <c r="AA38" s="141"/>
      <c r="AB38" s="141"/>
      <c r="AC38" s="141"/>
      <c r="AD38" s="141"/>
      <c r="AE38" s="141"/>
      <c r="AF38" s="141"/>
      <c r="AG38" s="141"/>
      <c r="AH38" s="141"/>
      <c r="AI38" s="141"/>
      <c r="AJ38" s="141"/>
      <c r="AK38" s="141"/>
      <c r="AL38" s="141"/>
      <c r="AM38" s="141"/>
      <c r="AN38" s="141"/>
      <c r="AO38" s="141"/>
      <c r="AP38" s="141"/>
      <c r="AQ38" s="141"/>
      <c r="AR38" s="141"/>
      <c r="AS38" s="141"/>
      <c r="AT38" s="141"/>
      <c r="AU38" s="141"/>
      <c r="AV38" s="141"/>
      <c r="AW38" s="141"/>
      <c r="AX38" s="141"/>
      <c r="AY38" s="141"/>
      <c r="AZ38" s="141"/>
      <c r="BA38" s="141"/>
      <c r="BB38" s="141"/>
      <c r="BC38" s="141"/>
      <c r="BD38" s="141"/>
      <c r="BE38" s="141"/>
      <c r="BF38" s="141"/>
      <c r="BG38" s="141"/>
      <c r="BH38" s="141"/>
      <c r="BI38" s="141"/>
      <c r="BJ38" s="141"/>
      <c r="BK38" s="141"/>
      <c r="BL38" s="141"/>
      <c r="BM38" s="141"/>
      <c r="BN38" s="141"/>
      <c r="BO38" s="141"/>
      <c r="BP38" s="141"/>
      <c r="BQ38" s="141"/>
      <c r="BR38" s="141"/>
      <c r="BS38" s="141"/>
      <c r="BT38" s="141"/>
      <c r="BU38" s="141"/>
      <c r="BV38" s="141"/>
      <c r="BW38" s="141"/>
      <c r="BX38" s="141"/>
      <c r="BY38" s="141"/>
      <c r="BZ38" s="141"/>
      <c r="CA38" s="141"/>
      <c r="CB38" s="141"/>
      <c r="CC38" s="141"/>
      <c r="CD38" s="141"/>
      <c r="CE38" s="141"/>
      <c r="CF38" s="141"/>
      <c r="CG38" s="141"/>
      <c r="CH38" s="141"/>
      <c r="CI38" s="141"/>
      <c r="CJ38" s="141"/>
      <c r="CK38" s="141"/>
      <c r="CL38" s="141"/>
      <c r="CM38" s="141"/>
      <c r="CN38" s="141"/>
      <c r="CO38" s="141"/>
      <c r="CP38" s="141"/>
      <c r="CQ38" s="141"/>
      <c r="CR38" s="141"/>
      <c r="CS38" s="141"/>
      <c r="CT38" s="141"/>
      <c r="CU38" s="141"/>
      <c r="CV38" s="141"/>
      <c r="CW38" s="141"/>
      <c r="CX38" s="141"/>
      <c r="CY38" s="141"/>
      <c r="CZ38" s="141"/>
      <c r="DA38" s="141"/>
      <c r="DB38" s="141"/>
      <c r="DC38" s="141"/>
      <c r="DD38" s="141"/>
      <c r="DE38" s="141"/>
      <c r="DF38" s="141"/>
      <c r="DG38" s="141"/>
      <c r="DH38" s="141"/>
      <c r="DI38" s="141"/>
      <c r="DJ38" s="141"/>
      <c r="DK38" s="141"/>
      <c r="DL38" s="141"/>
      <c r="DM38" s="141"/>
      <c r="DN38" s="141"/>
      <c r="DO38" s="141"/>
      <c r="DP38" s="141"/>
      <c r="DQ38" s="141"/>
      <c r="DR38" s="141"/>
      <c r="DS38" s="141"/>
      <c r="DT38" s="141"/>
      <c r="DU38" s="141"/>
      <c r="DV38" s="141"/>
      <c r="DW38" s="141"/>
      <c r="DX38" s="141"/>
      <c r="DY38" s="141"/>
      <c r="DZ38" s="141"/>
      <c r="EA38" s="141"/>
      <c r="EB38" s="141"/>
      <c r="EC38" s="141"/>
      <c r="ED38" s="141"/>
      <c r="EE38" s="141"/>
      <c r="EF38" s="141"/>
      <c r="EG38" s="141"/>
      <c r="EH38" s="141"/>
      <c r="EI38" s="141"/>
      <c r="EJ38" s="141"/>
      <c r="EK38" s="141"/>
      <c r="EL38" s="141"/>
      <c r="EM38" s="141"/>
      <c r="EN38" s="141"/>
      <c r="EO38" s="141"/>
      <c r="EP38" s="141"/>
      <c r="EQ38" s="141"/>
      <c r="ER38" s="141"/>
      <c r="ES38" s="141"/>
      <c r="ET38" s="141"/>
      <c r="EU38" s="141"/>
      <c r="EV38" s="141"/>
      <c r="EW38" s="141"/>
      <c r="EX38" s="141"/>
      <c r="EY38" s="141"/>
      <c r="EZ38" s="141"/>
      <c r="FA38" s="141"/>
      <c r="FB38" s="141"/>
      <c r="FC38" s="141"/>
      <c r="FD38" s="141"/>
      <c r="FE38" s="141"/>
      <c r="FF38" s="141"/>
      <c r="FG38" s="141"/>
      <c r="FH38" s="141"/>
      <c r="FI38" s="141"/>
      <c r="FJ38" s="141"/>
      <c r="FK38" s="141"/>
      <c r="FL38" s="141"/>
      <c r="FM38" s="141"/>
      <c r="FN38" s="141"/>
      <c r="FO38" s="141"/>
      <c r="FP38" s="141"/>
      <c r="FQ38" s="141"/>
      <c r="FR38" s="141"/>
      <c r="FS38" s="141"/>
      <c r="FT38" s="141"/>
      <c r="FU38" s="141"/>
      <c r="FV38" s="141"/>
      <c r="FW38" s="141"/>
      <c r="FX38" s="141"/>
      <c r="FY38" s="141"/>
      <c r="FZ38" s="141"/>
      <c r="GA38" s="141"/>
      <c r="GB38" s="141"/>
      <c r="GC38" s="141"/>
      <c r="GD38" s="141"/>
      <c r="GE38" s="141"/>
      <c r="GF38" s="141"/>
      <c r="GG38" s="141"/>
      <c r="GH38" s="141"/>
      <c r="GI38" s="141"/>
      <c r="GJ38" s="141"/>
      <c r="GK38" s="141"/>
      <c r="GL38" s="141"/>
      <c r="GM38" s="141"/>
      <c r="GN38" s="141"/>
      <c r="GO38" s="141"/>
      <c r="GP38" s="141"/>
      <c r="GQ38" s="141"/>
      <c r="GR38" s="141"/>
      <c r="GS38" s="141"/>
      <c r="GT38" s="141"/>
      <c r="GU38" s="141"/>
      <c r="GV38" s="141"/>
      <c r="GW38" s="141"/>
      <c r="GX38" s="141"/>
      <c r="GY38" s="141"/>
      <c r="GZ38" s="141"/>
      <c r="HA38" s="141"/>
      <c r="HB38" s="141"/>
      <c r="HC38" s="141"/>
      <c r="HD38" s="141"/>
      <c r="HE38" s="141"/>
      <c r="HF38" s="141"/>
      <c r="HG38" s="141"/>
      <c r="HH38" s="141"/>
      <c r="HI38" s="141"/>
      <c r="HJ38" s="141"/>
      <c r="HK38" s="141"/>
      <c r="HL38" s="141"/>
      <c r="HM38" s="141"/>
      <c r="HN38" s="141"/>
      <c r="HO38" s="141"/>
      <c r="HP38" s="141"/>
      <c r="HQ38" s="141"/>
      <c r="HR38" s="141"/>
      <c r="HS38" s="141"/>
      <c r="HT38" s="141"/>
      <c r="HU38" s="141"/>
      <c r="HV38" s="141"/>
      <c r="HW38" s="141"/>
      <c r="HX38" s="141"/>
      <c r="HY38" s="141"/>
      <c r="HZ38" s="141"/>
      <c r="IA38" s="141"/>
      <c r="IB38" s="141"/>
      <c r="IC38" s="141"/>
      <c r="ID38" s="141"/>
      <c r="IE38" s="141"/>
      <c r="IF38" s="141"/>
      <c r="IG38" s="141"/>
      <c r="IH38" s="141"/>
      <c r="II38" s="141"/>
      <c r="IJ38" s="141"/>
      <c r="IK38" s="141"/>
      <c r="IL38" s="141"/>
      <c r="IM38" s="141"/>
      <c r="IN38" s="141"/>
      <c r="IO38" s="141"/>
      <c r="IP38" s="141"/>
      <c r="IQ38" s="141"/>
      <c r="IR38" s="141"/>
      <c r="IS38" s="141"/>
      <c r="IT38" s="141"/>
      <c r="IU38" s="141"/>
      <c r="IV38" s="141"/>
      <c r="IW38" s="141"/>
      <c r="IX38" s="141"/>
      <c r="IY38" s="141"/>
      <c r="IZ38" s="141"/>
      <c r="JA38" s="141"/>
      <c r="JB38" s="141"/>
      <c r="JC38" s="141"/>
      <c r="JD38" s="141"/>
      <c r="JE38" s="141"/>
      <c r="JF38" s="141"/>
      <c r="JG38" s="141"/>
      <c r="JH38" s="141"/>
      <c r="JI38" s="141"/>
      <c r="JJ38" s="141"/>
      <c r="JK38" s="141"/>
      <c r="JL38" s="141"/>
      <c r="JM38" s="141"/>
      <c r="JN38" s="141"/>
      <c r="JO38" s="141"/>
      <c r="JP38" s="141"/>
      <c r="JQ38" s="141"/>
      <c r="JR38" s="141"/>
      <c r="JS38" s="141"/>
      <c r="JT38" s="141"/>
      <c r="JU38" s="141"/>
      <c r="JV38" s="141"/>
      <c r="JW38" s="141"/>
      <c r="JX38" s="141"/>
      <c r="JY38" s="141"/>
      <c r="JZ38" s="141"/>
      <c r="KA38" s="141"/>
      <c r="KB38" s="141"/>
      <c r="KC38" s="141"/>
      <c r="KD38" s="141"/>
      <c r="KE38" s="141"/>
      <c r="KF38" s="141"/>
      <c r="KG38" s="141"/>
      <c r="KH38" s="141"/>
      <c r="KI38" s="141"/>
      <c r="KJ38" s="141"/>
      <c r="KK38" s="141"/>
      <c r="KL38" s="141"/>
      <c r="KM38" s="141"/>
      <c r="KN38" s="141"/>
      <c r="KO38" s="141"/>
      <c r="KP38" s="141"/>
      <c r="KQ38" s="141"/>
      <c r="KR38" s="141"/>
      <c r="KS38" s="141"/>
      <c r="KT38" s="141"/>
      <c r="KU38" s="141"/>
      <c r="KV38" s="141"/>
      <c r="KW38" s="141"/>
      <c r="KX38" s="141"/>
      <c r="KY38" s="141"/>
      <c r="KZ38" s="141"/>
      <c r="LA38" s="141"/>
      <c r="LB38" s="141"/>
      <c r="LC38" s="141"/>
      <c r="LD38" s="141"/>
      <c r="LE38" s="141"/>
      <c r="LF38" s="141"/>
      <c r="LG38" s="141"/>
      <c r="LH38" s="141"/>
      <c r="LI38" s="141"/>
      <c r="LJ38" s="141"/>
      <c r="LK38" s="141"/>
      <c r="LL38" s="141"/>
      <c r="LM38" s="141"/>
      <c r="LN38" s="141"/>
      <c r="LO38" s="141"/>
      <c r="LP38" s="141"/>
      <c r="LQ38" s="141"/>
      <c r="LR38" s="141"/>
      <c r="LS38" s="141"/>
      <c r="LT38" s="141"/>
      <c r="LU38" s="141"/>
      <c r="LV38" s="141"/>
      <c r="LW38" s="141"/>
      <c r="LX38" s="141"/>
      <c r="LY38" s="141"/>
      <c r="LZ38" s="141"/>
      <c r="MA38" s="141"/>
      <c r="MB38" s="141"/>
      <c r="MC38" s="141"/>
    </row>
    <row r="39" spans="1:341" s="6" customFormat="1" ht="63.75" thickBot="1" x14ac:dyDescent="0.3">
      <c r="A39" s="132" t="str">
        <v>Site</v>
      </c>
      <c r="B39" s="92" t="str">
        <v>10. Intermodal access and connections</v>
      </c>
      <c r="C39" s="92" t="str">
        <v>4. Promote transit and high-occupancy vehicle use to/from the Airport.</v>
      </c>
      <c r="D39" s="92" t="str">
        <v>-</v>
      </c>
      <c r="E39" s="92" t="str">
        <v>-</v>
      </c>
      <c r="F39" s="92" t="str">
        <v xml:space="preserve">SFO Pedestrian Safety and Bicycle Plan;
Envision v3 QL2.3 Improve Access and Wayfinding;
SFO Extended Campus Design Guidelines </v>
      </c>
      <c r="G39" s="92" t="str">
        <v>-</v>
      </c>
      <c r="H39" s="84" t="str">
        <v>N</v>
      </c>
      <c r="I39" s="89" t="str">
        <v>N</v>
      </c>
      <c r="J39" s="89" t="str">
        <v>Y</v>
      </c>
      <c r="K39" s="89" t="str">
        <v>Y</v>
      </c>
      <c r="L39" s="89" t="str">
        <v>Y</v>
      </c>
      <c r="M39" s="89" t="str">
        <v>Y</v>
      </c>
      <c r="N39" s="89" t="str">
        <v>Y
Y
Y</v>
      </c>
      <c r="O39" s="89"/>
      <c r="P39" s="141"/>
      <c r="Q39" s="141"/>
      <c r="R39" s="141"/>
      <c r="S39" s="141"/>
      <c r="T39" s="141"/>
      <c r="U39" s="141"/>
      <c r="V39" s="141"/>
      <c r="W39" s="141"/>
      <c r="X39" s="141"/>
      <c r="Y39" s="141"/>
      <c r="Z39" s="141"/>
      <c r="AA39" s="141"/>
      <c r="AB39" s="141"/>
      <c r="AC39" s="141"/>
      <c r="AD39" s="141"/>
      <c r="AE39" s="141"/>
      <c r="AF39" s="141"/>
      <c r="AG39" s="141"/>
      <c r="AH39" s="141"/>
      <c r="AI39" s="141"/>
      <c r="AJ39" s="141"/>
      <c r="AK39" s="141"/>
      <c r="AL39" s="141"/>
      <c r="AM39" s="141"/>
      <c r="AN39" s="141"/>
      <c r="AO39" s="141"/>
      <c r="AP39" s="141"/>
      <c r="AQ39" s="141"/>
      <c r="AR39" s="141"/>
      <c r="AS39" s="141"/>
      <c r="AT39" s="141"/>
      <c r="AU39" s="141"/>
      <c r="AV39" s="141"/>
      <c r="AW39" s="141"/>
      <c r="AX39" s="141"/>
      <c r="AY39" s="141"/>
      <c r="AZ39" s="141"/>
      <c r="BA39" s="141"/>
      <c r="BB39" s="141"/>
      <c r="BC39" s="141"/>
      <c r="BD39" s="141"/>
      <c r="BE39" s="141"/>
      <c r="BF39" s="141"/>
      <c r="BG39" s="141"/>
      <c r="BH39" s="141"/>
      <c r="BI39" s="141"/>
      <c r="BJ39" s="141"/>
      <c r="BK39" s="141"/>
      <c r="BL39" s="141"/>
      <c r="BM39" s="141"/>
      <c r="BN39" s="141"/>
      <c r="BO39" s="141"/>
      <c r="BP39" s="141"/>
      <c r="BQ39" s="141"/>
      <c r="BR39" s="141"/>
      <c r="BS39" s="141"/>
      <c r="BT39" s="141"/>
      <c r="BU39" s="141"/>
      <c r="BV39" s="141"/>
      <c r="BW39" s="141"/>
      <c r="BX39" s="141"/>
      <c r="BY39" s="141"/>
      <c r="BZ39" s="141"/>
      <c r="CA39" s="141"/>
      <c r="CB39" s="141"/>
      <c r="CC39" s="141"/>
      <c r="CD39" s="141"/>
      <c r="CE39" s="141"/>
      <c r="CF39" s="141"/>
      <c r="CG39" s="141"/>
      <c r="CH39" s="141"/>
      <c r="CI39" s="141"/>
      <c r="CJ39" s="141"/>
      <c r="CK39" s="141"/>
      <c r="CL39" s="141"/>
      <c r="CM39" s="141"/>
      <c r="CN39" s="141"/>
      <c r="CO39" s="141"/>
      <c r="CP39" s="141"/>
      <c r="CQ39" s="141"/>
      <c r="CR39" s="141"/>
      <c r="CS39" s="141"/>
      <c r="CT39" s="141"/>
      <c r="CU39" s="141"/>
      <c r="CV39" s="141"/>
      <c r="CW39" s="141"/>
      <c r="CX39" s="141"/>
      <c r="CY39" s="141"/>
      <c r="CZ39" s="141"/>
      <c r="DA39" s="141"/>
      <c r="DB39" s="141"/>
      <c r="DC39" s="141"/>
      <c r="DD39" s="141"/>
      <c r="DE39" s="141"/>
      <c r="DF39" s="141"/>
      <c r="DG39" s="141"/>
      <c r="DH39" s="141"/>
      <c r="DI39" s="141"/>
      <c r="DJ39" s="141"/>
      <c r="DK39" s="141"/>
      <c r="DL39" s="141"/>
      <c r="DM39" s="141"/>
      <c r="DN39" s="141"/>
      <c r="DO39" s="141"/>
      <c r="DP39" s="141"/>
      <c r="DQ39" s="141"/>
      <c r="DR39" s="141"/>
      <c r="DS39" s="141"/>
      <c r="DT39" s="141"/>
      <c r="DU39" s="141"/>
      <c r="DV39" s="141"/>
      <c r="DW39" s="141"/>
      <c r="DX39" s="141"/>
      <c r="DY39" s="141"/>
      <c r="DZ39" s="141"/>
      <c r="EA39" s="141"/>
      <c r="EB39" s="141"/>
      <c r="EC39" s="141"/>
      <c r="ED39" s="141"/>
      <c r="EE39" s="141"/>
      <c r="EF39" s="141"/>
      <c r="EG39" s="141"/>
      <c r="EH39" s="141"/>
      <c r="EI39" s="141"/>
      <c r="EJ39" s="141"/>
      <c r="EK39" s="141"/>
      <c r="EL39" s="141"/>
      <c r="EM39" s="141"/>
      <c r="EN39" s="141"/>
      <c r="EO39" s="141"/>
      <c r="EP39" s="141"/>
      <c r="EQ39" s="141"/>
      <c r="ER39" s="141"/>
      <c r="ES39" s="141"/>
      <c r="ET39" s="141"/>
      <c r="EU39" s="141"/>
      <c r="EV39" s="141"/>
      <c r="EW39" s="141"/>
      <c r="EX39" s="141"/>
      <c r="EY39" s="141"/>
      <c r="EZ39" s="141"/>
      <c r="FA39" s="141"/>
      <c r="FB39" s="141"/>
      <c r="FC39" s="141"/>
      <c r="FD39" s="141"/>
      <c r="FE39" s="141"/>
      <c r="FF39" s="141"/>
      <c r="FG39" s="141"/>
      <c r="FH39" s="141"/>
      <c r="FI39" s="141"/>
      <c r="FJ39" s="141"/>
      <c r="FK39" s="141"/>
      <c r="FL39" s="141"/>
      <c r="FM39" s="141"/>
      <c r="FN39" s="141"/>
      <c r="FO39" s="141"/>
      <c r="FP39" s="141"/>
      <c r="FQ39" s="141"/>
      <c r="FR39" s="141"/>
      <c r="FS39" s="141"/>
      <c r="FT39" s="141"/>
      <c r="FU39" s="141"/>
      <c r="FV39" s="141"/>
      <c r="FW39" s="141"/>
      <c r="FX39" s="141"/>
      <c r="FY39" s="141"/>
      <c r="FZ39" s="141"/>
      <c r="GA39" s="141"/>
      <c r="GB39" s="141"/>
      <c r="GC39" s="141"/>
      <c r="GD39" s="141"/>
      <c r="GE39" s="141"/>
      <c r="GF39" s="141"/>
      <c r="GG39" s="141"/>
      <c r="GH39" s="141"/>
      <c r="GI39" s="141"/>
      <c r="GJ39" s="141"/>
      <c r="GK39" s="141"/>
      <c r="GL39" s="141"/>
      <c r="GM39" s="141"/>
      <c r="GN39" s="141"/>
      <c r="GO39" s="141"/>
      <c r="GP39" s="141"/>
      <c r="GQ39" s="141"/>
      <c r="GR39" s="141"/>
      <c r="GS39" s="141"/>
      <c r="GT39" s="141"/>
      <c r="GU39" s="141"/>
      <c r="GV39" s="141"/>
      <c r="GW39" s="141"/>
      <c r="GX39" s="141"/>
      <c r="GY39" s="141"/>
      <c r="GZ39" s="141"/>
      <c r="HA39" s="141"/>
      <c r="HB39" s="141"/>
      <c r="HC39" s="141"/>
      <c r="HD39" s="141"/>
      <c r="HE39" s="141"/>
      <c r="HF39" s="141"/>
      <c r="HG39" s="141"/>
      <c r="HH39" s="141"/>
      <c r="HI39" s="141"/>
      <c r="HJ39" s="141"/>
      <c r="HK39" s="141"/>
      <c r="HL39" s="141"/>
      <c r="HM39" s="141"/>
      <c r="HN39" s="141"/>
      <c r="HO39" s="141"/>
      <c r="HP39" s="141"/>
      <c r="HQ39" s="141"/>
      <c r="HR39" s="141"/>
      <c r="HS39" s="141"/>
      <c r="HT39" s="141"/>
      <c r="HU39" s="141"/>
      <c r="HV39" s="141"/>
      <c r="HW39" s="141"/>
      <c r="HX39" s="141"/>
      <c r="HY39" s="141"/>
      <c r="HZ39" s="141"/>
      <c r="IA39" s="141"/>
      <c r="IB39" s="141"/>
      <c r="IC39" s="141"/>
      <c r="ID39" s="141"/>
      <c r="IE39" s="141"/>
      <c r="IF39" s="141"/>
      <c r="IG39" s="141"/>
      <c r="IH39" s="141"/>
      <c r="II39" s="141"/>
      <c r="IJ39" s="141"/>
      <c r="IK39" s="141"/>
      <c r="IL39" s="141"/>
      <c r="IM39" s="141"/>
      <c r="IN39" s="141"/>
      <c r="IO39" s="141"/>
      <c r="IP39" s="141"/>
      <c r="IQ39" s="141"/>
      <c r="IR39" s="141"/>
      <c r="IS39" s="141"/>
      <c r="IT39" s="141"/>
      <c r="IU39" s="141"/>
      <c r="IV39" s="141"/>
      <c r="IW39" s="141"/>
      <c r="IX39" s="141"/>
      <c r="IY39" s="141"/>
      <c r="IZ39" s="141"/>
      <c r="JA39" s="141"/>
      <c r="JB39" s="141"/>
      <c r="JC39" s="141"/>
      <c r="JD39" s="141"/>
      <c r="JE39" s="141"/>
      <c r="JF39" s="141"/>
      <c r="JG39" s="141"/>
      <c r="JH39" s="141"/>
      <c r="JI39" s="141"/>
      <c r="JJ39" s="141"/>
      <c r="JK39" s="141"/>
      <c r="JL39" s="141"/>
      <c r="JM39" s="141"/>
      <c r="JN39" s="141"/>
      <c r="JO39" s="141"/>
      <c r="JP39" s="141"/>
      <c r="JQ39" s="141"/>
      <c r="JR39" s="141"/>
      <c r="JS39" s="141"/>
      <c r="JT39" s="141"/>
      <c r="JU39" s="141"/>
      <c r="JV39" s="141"/>
      <c r="JW39" s="141"/>
      <c r="JX39" s="141"/>
      <c r="JY39" s="141"/>
      <c r="JZ39" s="141"/>
      <c r="KA39" s="141"/>
      <c r="KB39" s="141"/>
      <c r="KC39" s="141"/>
      <c r="KD39" s="141"/>
      <c r="KE39" s="141"/>
      <c r="KF39" s="141"/>
      <c r="KG39" s="141"/>
      <c r="KH39" s="141"/>
      <c r="KI39" s="141"/>
      <c r="KJ39" s="141"/>
      <c r="KK39" s="141"/>
      <c r="KL39" s="141"/>
      <c r="KM39" s="141"/>
      <c r="KN39" s="141"/>
      <c r="KO39" s="141"/>
      <c r="KP39" s="141"/>
      <c r="KQ39" s="141"/>
      <c r="KR39" s="141"/>
      <c r="KS39" s="141"/>
      <c r="KT39" s="141"/>
      <c r="KU39" s="141"/>
      <c r="KV39" s="141"/>
      <c r="KW39" s="141"/>
      <c r="KX39" s="141"/>
      <c r="KY39" s="141"/>
      <c r="KZ39" s="141"/>
      <c r="LA39" s="141"/>
      <c r="LB39" s="141"/>
      <c r="LC39" s="141"/>
      <c r="LD39" s="141"/>
      <c r="LE39" s="141"/>
      <c r="LF39" s="141"/>
      <c r="LG39" s="141"/>
      <c r="LH39" s="141"/>
      <c r="LI39" s="141"/>
      <c r="LJ39" s="141"/>
      <c r="LK39" s="141"/>
      <c r="LL39" s="141"/>
      <c r="LM39" s="141"/>
      <c r="LN39" s="141"/>
      <c r="LO39" s="141"/>
      <c r="LP39" s="141"/>
      <c r="LQ39" s="141"/>
      <c r="LR39" s="141"/>
      <c r="LS39" s="141"/>
      <c r="LT39" s="141"/>
      <c r="LU39" s="141"/>
      <c r="LV39" s="141"/>
      <c r="LW39" s="141"/>
      <c r="LX39" s="141"/>
      <c r="LY39" s="141"/>
      <c r="LZ39" s="141"/>
      <c r="MA39" s="141"/>
      <c r="MB39" s="141"/>
      <c r="MC39" s="141"/>
    </row>
    <row r="40" spans="1:341" s="6" customFormat="1" ht="63.75" thickBot="1" x14ac:dyDescent="0.3">
      <c r="A40" s="132" t="str">
        <v>Site</v>
      </c>
      <c r="B40" s="92" t="str">
        <v>10. Intermodal access and connections</v>
      </c>
      <c r="C40" s="92" t="str">
        <v>5. Improve signage and wayfinding to AirTrain station.</v>
      </c>
      <c r="D40" s="92" t="str">
        <v>-</v>
      </c>
      <c r="E40" s="92" t="str">
        <v>-</v>
      </c>
      <c r="F40" s="92" t="str">
        <v xml:space="preserve">SFO Pedestrian Safety and Bicycle Plan;
Envision v3 QL2.3 Improve Access and Wayfinding;
SFO Extended Campus Design Guidelines </v>
      </c>
      <c r="G40" s="92" t="str">
        <v>-</v>
      </c>
      <c r="H40" s="90" t="str">
        <v>Y</v>
      </c>
      <c r="I40" s="89" t="str">
        <v>N</v>
      </c>
      <c r="J40" s="84" t="str">
        <v>Y</v>
      </c>
      <c r="K40" s="84" t="str">
        <v>Y</v>
      </c>
      <c r="L40" s="84" t="str">
        <v>Y</v>
      </c>
      <c r="M40" s="84" t="str">
        <v>Y</v>
      </c>
      <c r="N40" s="84" t="str">
        <v>Y
Y
Y</v>
      </c>
      <c r="O40" s="92"/>
      <c r="P40" s="141"/>
      <c r="Q40" s="141"/>
      <c r="R40" s="141"/>
      <c r="S40" s="141"/>
      <c r="T40" s="141"/>
      <c r="U40" s="141"/>
      <c r="V40" s="141"/>
      <c r="W40" s="141"/>
      <c r="X40" s="141"/>
      <c r="Y40" s="141"/>
      <c r="Z40" s="141"/>
      <c r="AA40" s="141"/>
      <c r="AB40" s="141"/>
      <c r="AC40" s="141"/>
      <c r="AD40" s="141"/>
      <c r="AE40" s="141"/>
      <c r="AF40" s="141"/>
      <c r="AG40" s="141"/>
      <c r="AH40" s="141"/>
      <c r="AI40" s="141"/>
      <c r="AJ40" s="141"/>
      <c r="AK40" s="141"/>
      <c r="AL40" s="141"/>
      <c r="AM40" s="141"/>
      <c r="AN40" s="141"/>
      <c r="AO40" s="141"/>
      <c r="AP40" s="141"/>
      <c r="AQ40" s="141"/>
      <c r="AR40" s="141"/>
      <c r="AS40" s="141"/>
      <c r="AT40" s="141"/>
      <c r="AU40" s="141"/>
      <c r="AV40" s="141"/>
      <c r="AW40" s="141"/>
      <c r="AX40" s="141"/>
      <c r="AY40" s="141"/>
      <c r="AZ40" s="141"/>
      <c r="BA40" s="141"/>
      <c r="BB40" s="141"/>
      <c r="BC40" s="141"/>
      <c r="BD40" s="141"/>
      <c r="BE40" s="141"/>
      <c r="BF40" s="141"/>
      <c r="BG40" s="141"/>
      <c r="BH40" s="141"/>
      <c r="BI40" s="141"/>
      <c r="BJ40" s="141"/>
      <c r="BK40" s="141"/>
      <c r="BL40" s="141"/>
      <c r="BM40" s="141"/>
      <c r="BN40" s="141"/>
      <c r="BO40" s="141"/>
      <c r="BP40" s="141"/>
      <c r="BQ40" s="141"/>
      <c r="BR40" s="141"/>
      <c r="BS40" s="141"/>
      <c r="BT40" s="141"/>
      <c r="BU40" s="141"/>
      <c r="BV40" s="141"/>
      <c r="BW40" s="141"/>
      <c r="BX40" s="141"/>
      <c r="BY40" s="141"/>
      <c r="BZ40" s="141"/>
      <c r="CA40" s="141"/>
      <c r="CB40" s="141"/>
      <c r="CC40" s="141"/>
      <c r="CD40" s="141"/>
      <c r="CE40" s="141"/>
      <c r="CF40" s="141"/>
      <c r="CG40" s="141"/>
      <c r="CH40" s="141"/>
      <c r="CI40" s="141"/>
      <c r="CJ40" s="141"/>
      <c r="CK40" s="141"/>
      <c r="CL40" s="141"/>
      <c r="CM40" s="141"/>
      <c r="CN40" s="141"/>
      <c r="CO40" s="141"/>
      <c r="CP40" s="141"/>
      <c r="CQ40" s="141"/>
      <c r="CR40" s="141"/>
      <c r="CS40" s="141"/>
      <c r="CT40" s="141"/>
      <c r="CU40" s="141"/>
      <c r="CV40" s="141"/>
      <c r="CW40" s="141"/>
      <c r="CX40" s="141"/>
      <c r="CY40" s="141"/>
      <c r="CZ40" s="141"/>
      <c r="DA40" s="141"/>
      <c r="DB40" s="141"/>
      <c r="DC40" s="141"/>
      <c r="DD40" s="141"/>
      <c r="DE40" s="141"/>
      <c r="DF40" s="141"/>
      <c r="DG40" s="141"/>
      <c r="DH40" s="141"/>
      <c r="DI40" s="141"/>
      <c r="DJ40" s="141"/>
      <c r="DK40" s="141"/>
      <c r="DL40" s="141"/>
      <c r="DM40" s="141"/>
      <c r="DN40" s="141"/>
      <c r="DO40" s="141"/>
      <c r="DP40" s="141"/>
      <c r="DQ40" s="141"/>
      <c r="DR40" s="141"/>
      <c r="DS40" s="141"/>
      <c r="DT40" s="141"/>
      <c r="DU40" s="141"/>
      <c r="DV40" s="141"/>
      <c r="DW40" s="141"/>
      <c r="DX40" s="141"/>
      <c r="DY40" s="141"/>
      <c r="DZ40" s="141"/>
      <c r="EA40" s="141"/>
      <c r="EB40" s="141"/>
      <c r="EC40" s="141"/>
      <c r="ED40" s="141"/>
      <c r="EE40" s="141"/>
      <c r="EF40" s="141"/>
      <c r="EG40" s="141"/>
      <c r="EH40" s="141"/>
      <c r="EI40" s="141"/>
      <c r="EJ40" s="141"/>
      <c r="EK40" s="141"/>
      <c r="EL40" s="141"/>
      <c r="EM40" s="141"/>
      <c r="EN40" s="141"/>
      <c r="EO40" s="141"/>
      <c r="EP40" s="141"/>
      <c r="EQ40" s="141"/>
      <c r="ER40" s="141"/>
      <c r="ES40" s="141"/>
      <c r="ET40" s="141"/>
      <c r="EU40" s="141"/>
      <c r="EV40" s="141"/>
      <c r="EW40" s="141"/>
      <c r="EX40" s="141"/>
      <c r="EY40" s="141"/>
      <c r="EZ40" s="141"/>
      <c r="FA40" s="141"/>
      <c r="FB40" s="141"/>
      <c r="FC40" s="141"/>
      <c r="FD40" s="141"/>
      <c r="FE40" s="141"/>
      <c r="FF40" s="141"/>
      <c r="FG40" s="141"/>
      <c r="FH40" s="141"/>
      <c r="FI40" s="141"/>
      <c r="FJ40" s="141"/>
      <c r="FK40" s="141"/>
      <c r="FL40" s="141"/>
      <c r="FM40" s="141"/>
      <c r="FN40" s="141"/>
      <c r="FO40" s="141"/>
      <c r="FP40" s="141"/>
      <c r="FQ40" s="141"/>
      <c r="FR40" s="141"/>
      <c r="FS40" s="141"/>
      <c r="FT40" s="141"/>
      <c r="FU40" s="141"/>
      <c r="FV40" s="141"/>
      <c r="FW40" s="141"/>
      <c r="FX40" s="141"/>
      <c r="FY40" s="141"/>
      <c r="FZ40" s="141"/>
      <c r="GA40" s="141"/>
      <c r="GB40" s="141"/>
      <c r="GC40" s="141"/>
      <c r="GD40" s="141"/>
      <c r="GE40" s="141"/>
      <c r="GF40" s="141"/>
      <c r="GG40" s="141"/>
      <c r="GH40" s="141"/>
      <c r="GI40" s="141"/>
      <c r="GJ40" s="141"/>
      <c r="GK40" s="141"/>
      <c r="GL40" s="141"/>
      <c r="GM40" s="141"/>
      <c r="GN40" s="141"/>
      <c r="GO40" s="141"/>
      <c r="GP40" s="141"/>
      <c r="GQ40" s="141"/>
      <c r="GR40" s="141"/>
      <c r="GS40" s="141"/>
      <c r="GT40" s="141"/>
      <c r="GU40" s="141"/>
      <c r="GV40" s="141"/>
      <c r="GW40" s="141"/>
      <c r="GX40" s="141"/>
      <c r="GY40" s="141"/>
      <c r="GZ40" s="141"/>
      <c r="HA40" s="141"/>
      <c r="HB40" s="141"/>
      <c r="HC40" s="141"/>
      <c r="HD40" s="141"/>
      <c r="HE40" s="141"/>
      <c r="HF40" s="141"/>
      <c r="HG40" s="141"/>
      <c r="HH40" s="141"/>
      <c r="HI40" s="141"/>
      <c r="HJ40" s="141"/>
      <c r="HK40" s="141"/>
      <c r="HL40" s="141"/>
      <c r="HM40" s="141"/>
      <c r="HN40" s="141"/>
      <c r="HO40" s="141"/>
      <c r="HP40" s="141"/>
      <c r="HQ40" s="141"/>
      <c r="HR40" s="141"/>
      <c r="HS40" s="141"/>
      <c r="HT40" s="141"/>
      <c r="HU40" s="141"/>
      <c r="HV40" s="141"/>
      <c r="HW40" s="141"/>
      <c r="HX40" s="141"/>
      <c r="HY40" s="141"/>
      <c r="HZ40" s="141"/>
      <c r="IA40" s="141"/>
      <c r="IB40" s="141"/>
      <c r="IC40" s="141"/>
      <c r="ID40" s="141"/>
      <c r="IE40" s="141"/>
      <c r="IF40" s="141"/>
      <c r="IG40" s="141"/>
      <c r="IH40" s="141"/>
      <c r="II40" s="141"/>
      <c r="IJ40" s="141"/>
      <c r="IK40" s="141"/>
      <c r="IL40" s="141"/>
      <c r="IM40" s="141"/>
      <c r="IN40" s="141"/>
      <c r="IO40" s="141"/>
      <c r="IP40" s="141"/>
      <c r="IQ40" s="141"/>
      <c r="IR40" s="141"/>
      <c r="IS40" s="141"/>
      <c r="IT40" s="141"/>
      <c r="IU40" s="141"/>
      <c r="IV40" s="141"/>
      <c r="IW40" s="141"/>
      <c r="IX40" s="141"/>
      <c r="IY40" s="141"/>
      <c r="IZ40" s="141"/>
      <c r="JA40" s="141"/>
      <c r="JB40" s="141"/>
      <c r="JC40" s="141"/>
      <c r="JD40" s="141"/>
      <c r="JE40" s="141"/>
      <c r="JF40" s="141"/>
      <c r="JG40" s="141"/>
      <c r="JH40" s="141"/>
      <c r="JI40" s="141"/>
      <c r="JJ40" s="141"/>
      <c r="JK40" s="141"/>
      <c r="JL40" s="141"/>
      <c r="JM40" s="141"/>
      <c r="JN40" s="141"/>
      <c r="JO40" s="141"/>
      <c r="JP40" s="141"/>
      <c r="JQ40" s="141"/>
      <c r="JR40" s="141"/>
      <c r="JS40" s="141"/>
      <c r="JT40" s="141"/>
      <c r="JU40" s="141"/>
      <c r="JV40" s="141"/>
      <c r="JW40" s="141"/>
      <c r="JX40" s="141"/>
      <c r="JY40" s="141"/>
      <c r="JZ40" s="141"/>
      <c r="KA40" s="141"/>
      <c r="KB40" s="141"/>
      <c r="KC40" s="141"/>
      <c r="KD40" s="141"/>
      <c r="KE40" s="141"/>
      <c r="KF40" s="141"/>
      <c r="KG40" s="141"/>
      <c r="KH40" s="141"/>
      <c r="KI40" s="141"/>
      <c r="KJ40" s="141"/>
      <c r="KK40" s="141"/>
      <c r="KL40" s="141"/>
      <c r="KM40" s="141"/>
      <c r="KN40" s="141"/>
      <c r="KO40" s="141"/>
      <c r="KP40" s="141"/>
      <c r="KQ40" s="141"/>
      <c r="KR40" s="141"/>
      <c r="KS40" s="141"/>
      <c r="KT40" s="141"/>
      <c r="KU40" s="141"/>
      <c r="KV40" s="141"/>
      <c r="KW40" s="141"/>
      <c r="KX40" s="141"/>
      <c r="KY40" s="141"/>
      <c r="KZ40" s="141"/>
      <c r="LA40" s="141"/>
      <c r="LB40" s="141"/>
      <c r="LC40" s="141"/>
      <c r="LD40" s="141"/>
      <c r="LE40" s="141"/>
      <c r="LF40" s="141"/>
      <c r="LG40" s="141"/>
      <c r="LH40" s="141"/>
      <c r="LI40" s="141"/>
      <c r="LJ40" s="141"/>
      <c r="LK40" s="141"/>
      <c r="LL40" s="141"/>
      <c r="LM40" s="141"/>
      <c r="LN40" s="141"/>
      <c r="LO40" s="141"/>
      <c r="LP40" s="141"/>
      <c r="LQ40" s="141"/>
      <c r="LR40" s="141"/>
      <c r="LS40" s="141"/>
      <c r="LT40" s="141"/>
      <c r="LU40" s="141"/>
      <c r="LV40" s="141"/>
      <c r="LW40" s="141"/>
      <c r="LX40" s="141"/>
      <c r="LY40" s="141"/>
      <c r="LZ40" s="141"/>
      <c r="MA40" s="141"/>
      <c r="MB40" s="141"/>
      <c r="MC40" s="141"/>
    </row>
    <row r="41" spans="1:341" s="6" customFormat="1" ht="237" thickBot="1" x14ac:dyDescent="0.3">
      <c r="A41" s="132" t="str">
        <v>Site</v>
      </c>
      <c r="B41" s="92" t="str">
        <v>10. Intermodal access and connections</v>
      </c>
      <c r="C41" s="92" t="str">
        <v>6. Provide interconnectivity to points of access for transit, carpool, non-single occupancy vehicles.</v>
      </c>
      <c r="D41" s="92" t="str">
        <v>Extend landside bike lane network for commuters away from Terminal Complex without encouraging crossing of terminal roadways
AND/OR
Develop connections to Bay Trail where feasible.</v>
      </c>
      <c r="E41" s="92" t="str">
        <v>Provide grade-separated bikeways for commuters when extending bike lane network.</v>
      </c>
      <c r="F41" s="92" t="str">
        <v>SFO Pedestrian Safety and Bicycle Plan; 
NACTO Urban Street Design Guide;
Envision v3 QL2.1 Improve Community Mobility and Access; Envision v3 QL2.2 Encourage Sustainable Transportation;
SFO Extended Campus Design Guidelines</v>
      </c>
      <c r="G41" s="92" t="str">
        <v xml:space="preserve">SFO Pedestrian Safety and Bicycle Plan; 
NACTO Urban Street Design Guide; 
Envision v3 QL2.1 Improve Community Mobility and Access; 
Envision v3 QL2.2 Encourage Sustainable Transportation;
Envision v3 QL2.1 Improve Community Mobility and Access;
SFO Extended Campus Design Guidelines
</v>
      </c>
      <c r="H41" s="88" t="str">
        <v>N</v>
      </c>
      <c r="I41" s="91" t="str">
        <v>N</v>
      </c>
      <c r="J41" s="89" t="str">
        <v>Y</v>
      </c>
      <c r="K41" s="92" t="str">
        <v>Y</v>
      </c>
      <c r="L41" s="92" t="str">
        <v>Y</v>
      </c>
      <c r="M41" s="92" t="str">
        <v>Y</v>
      </c>
      <c r="N41" s="92" t="str">
        <v>Y
Y
Y</v>
      </c>
      <c r="O41" s="92"/>
      <c r="P41" s="141"/>
      <c r="Q41" s="141"/>
      <c r="R41" s="141"/>
      <c r="S41" s="141"/>
      <c r="T41" s="141"/>
      <c r="U41" s="141"/>
      <c r="V41" s="141"/>
      <c r="W41" s="141"/>
      <c r="X41" s="141"/>
      <c r="Y41" s="141"/>
      <c r="Z41" s="141"/>
      <c r="AA41" s="141"/>
      <c r="AB41" s="141"/>
      <c r="AC41" s="141"/>
      <c r="AD41" s="141"/>
      <c r="AE41" s="141"/>
      <c r="AF41" s="141"/>
      <c r="AG41" s="141"/>
      <c r="AH41" s="141"/>
      <c r="AI41" s="141"/>
      <c r="AJ41" s="141"/>
      <c r="AK41" s="141"/>
      <c r="AL41" s="141"/>
      <c r="AM41" s="141"/>
      <c r="AN41" s="141"/>
      <c r="AO41" s="141"/>
      <c r="AP41" s="141"/>
      <c r="AQ41" s="141"/>
      <c r="AR41" s="141"/>
      <c r="AS41" s="141"/>
      <c r="AT41" s="141"/>
      <c r="AU41" s="141"/>
      <c r="AV41" s="141"/>
      <c r="AW41" s="141"/>
      <c r="AX41" s="141"/>
      <c r="AY41" s="141"/>
      <c r="AZ41" s="141"/>
      <c r="BA41" s="141"/>
      <c r="BB41" s="141"/>
      <c r="BC41" s="141"/>
      <c r="BD41" s="141"/>
      <c r="BE41" s="141"/>
      <c r="BF41" s="141"/>
      <c r="BG41" s="141"/>
      <c r="BH41" s="141"/>
      <c r="BI41" s="141"/>
      <c r="BJ41" s="141"/>
      <c r="BK41" s="141"/>
      <c r="BL41" s="141"/>
      <c r="BM41" s="141"/>
      <c r="BN41" s="141"/>
      <c r="BO41" s="141"/>
      <c r="BP41" s="141"/>
      <c r="BQ41" s="141"/>
      <c r="BR41" s="141"/>
      <c r="BS41" s="141"/>
      <c r="BT41" s="141"/>
      <c r="BU41" s="141"/>
      <c r="BV41" s="141"/>
      <c r="BW41" s="141"/>
      <c r="BX41" s="141"/>
      <c r="BY41" s="141"/>
      <c r="BZ41" s="141"/>
      <c r="CA41" s="141"/>
      <c r="CB41" s="141"/>
      <c r="CC41" s="141"/>
      <c r="CD41" s="141"/>
      <c r="CE41" s="141"/>
      <c r="CF41" s="141"/>
      <c r="CG41" s="141"/>
      <c r="CH41" s="141"/>
      <c r="CI41" s="141"/>
      <c r="CJ41" s="141"/>
      <c r="CK41" s="141"/>
      <c r="CL41" s="141"/>
      <c r="CM41" s="141"/>
      <c r="CN41" s="141"/>
      <c r="CO41" s="141"/>
      <c r="CP41" s="141"/>
      <c r="CQ41" s="141"/>
      <c r="CR41" s="141"/>
      <c r="CS41" s="141"/>
      <c r="CT41" s="141"/>
      <c r="CU41" s="141"/>
      <c r="CV41" s="141"/>
      <c r="CW41" s="141"/>
      <c r="CX41" s="141"/>
      <c r="CY41" s="141"/>
      <c r="CZ41" s="141"/>
      <c r="DA41" s="141"/>
      <c r="DB41" s="141"/>
      <c r="DC41" s="141"/>
      <c r="DD41" s="141"/>
      <c r="DE41" s="141"/>
      <c r="DF41" s="141"/>
      <c r="DG41" s="141"/>
      <c r="DH41" s="141"/>
      <c r="DI41" s="141"/>
      <c r="DJ41" s="141"/>
      <c r="DK41" s="141"/>
      <c r="DL41" s="141"/>
      <c r="DM41" s="141"/>
      <c r="DN41" s="141"/>
      <c r="DO41" s="141"/>
      <c r="DP41" s="141"/>
      <c r="DQ41" s="141"/>
      <c r="DR41" s="141"/>
      <c r="DS41" s="141"/>
      <c r="DT41" s="141"/>
      <c r="DU41" s="141"/>
      <c r="DV41" s="141"/>
      <c r="DW41" s="141"/>
      <c r="DX41" s="141"/>
      <c r="DY41" s="141"/>
      <c r="DZ41" s="141"/>
      <c r="EA41" s="141"/>
      <c r="EB41" s="141"/>
      <c r="EC41" s="141"/>
      <c r="ED41" s="141"/>
      <c r="EE41" s="141"/>
      <c r="EF41" s="141"/>
      <c r="EG41" s="141"/>
      <c r="EH41" s="141"/>
      <c r="EI41" s="141"/>
      <c r="EJ41" s="141"/>
      <c r="EK41" s="141"/>
      <c r="EL41" s="141"/>
      <c r="EM41" s="141"/>
      <c r="EN41" s="141"/>
      <c r="EO41" s="141"/>
      <c r="EP41" s="141"/>
      <c r="EQ41" s="141"/>
      <c r="ER41" s="141"/>
      <c r="ES41" s="141"/>
      <c r="ET41" s="141"/>
      <c r="EU41" s="141"/>
      <c r="EV41" s="141"/>
      <c r="EW41" s="141"/>
      <c r="EX41" s="141"/>
      <c r="EY41" s="141"/>
      <c r="EZ41" s="141"/>
      <c r="FA41" s="141"/>
      <c r="FB41" s="141"/>
      <c r="FC41" s="141"/>
      <c r="FD41" s="141"/>
      <c r="FE41" s="141"/>
      <c r="FF41" s="141"/>
      <c r="FG41" s="141"/>
      <c r="FH41" s="141"/>
      <c r="FI41" s="141"/>
      <c r="FJ41" s="141"/>
      <c r="FK41" s="141"/>
      <c r="FL41" s="141"/>
      <c r="FM41" s="141"/>
      <c r="FN41" s="141"/>
      <c r="FO41" s="141"/>
      <c r="FP41" s="141"/>
      <c r="FQ41" s="141"/>
      <c r="FR41" s="141"/>
      <c r="FS41" s="141"/>
      <c r="FT41" s="141"/>
      <c r="FU41" s="141"/>
      <c r="FV41" s="141"/>
      <c r="FW41" s="141"/>
      <c r="FX41" s="141"/>
      <c r="FY41" s="141"/>
      <c r="FZ41" s="141"/>
      <c r="GA41" s="141"/>
      <c r="GB41" s="141"/>
      <c r="GC41" s="141"/>
      <c r="GD41" s="141"/>
      <c r="GE41" s="141"/>
      <c r="GF41" s="141"/>
      <c r="GG41" s="141"/>
      <c r="GH41" s="141"/>
      <c r="GI41" s="141"/>
      <c r="GJ41" s="141"/>
      <c r="GK41" s="141"/>
      <c r="GL41" s="141"/>
      <c r="GM41" s="141"/>
      <c r="GN41" s="141"/>
      <c r="GO41" s="141"/>
      <c r="GP41" s="141"/>
      <c r="GQ41" s="141"/>
      <c r="GR41" s="141"/>
      <c r="GS41" s="141"/>
      <c r="GT41" s="141"/>
      <c r="GU41" s="141"/>
      <c r="GV41" s="141"/>
      <c r="GW41" s="141"/>
      <c r="GX41" s="141"/>
      <c r="GY41" s="141"/>
      <c r="GZ41" s="141"/>
      <c r="HA41" s="141"/>
      <c r="HB41" s="141"/>
      <c r="HC41" s="141"/>
      <c r="HD41" s="141"/>
      <c r="HE41" s="141"/>
      <c r="HF41" s="141"/>
      <c r="HG41" s="141"/>
      <c r="HH41" s="141"/>
      <c r="HI41" s="141"/>
      <c r="HJ41" s="141"/>
      <c r="HK41" s="141"/>
      <c r="HL41" s="141"/>
      <c r="HM41" s="141"/>
      <c r="HN41" s="141"/>
      <c r="HO41" s="141"/>
      <c r="HP41" s="141"/>
      <c r="HQ41" s="141"/>
      <c r="HR41" s="141"/>
      <c r="HS41" s="141"/>
      <c r="HT41" s="141"/>
      <c r="HU41" s="141"/>
      <c r="HV41" s="141"/>
      <c r="HW41" s="141"/>
      <c r="HX41" s="141"/>
      <c r="HY41" s="141"/>
      <c r="HZ41" s="141"/>
      <c r="IA41" s="141"/>
      <c r="IB41" s="141"/>
      <c r="IC41" s="141"/>
      <c r="ID41" s="141"/>
      <c r="IE41" s="141"/>
      <c r="IF41" s="141"/>
      <c r="IG41" s="141"/>
      <c r="IH41" s="141"/>
      <c r="II41" s="141"/>
      <c r="IJ41" s="141"/>
      <c r="IK41" s="141"/>
      <c r="IL41" s="141"/>
      <c r="IM41" s="141"/>
      <c r="IN41" s="141"/>
      <c r="IO41" s="141"/>
      <c r="IP41" s="141"/>
      <c r="IQ41" s="141"/>
      <c r="IR41" s="141"/>
      <c r="IS41" s="141"/>
      <c r="IT41" s="141"/>
      <c r="IU41" s="141"/>
      <c r="IV41" s="141"/>
      <c r="IW41" s="141"/>
      <c r="IX41" s="141"/>
      <c r="IY41" s="141"/>
      <c r="IZ41" s="141"/>
      <c r="JA41" s="141"/>
      <c r="JB41" s="141"/>
      <c r="JC41" s="141"/>
      <c r="JD41" s="141"/>
      <c r="JE41" s="141"/>
      <c r="JF41" s="141"/>
      <c r="JG41" s="141"/>
      <c r="JH41" s="141"/>
      <c r="JI41" s="141"/>
      <c r="JJ41" s="141"/>
      <c r="JK41" s="141"/>
      <c r="JL41" s="141"/>
      <c r="JM41" s="141"/>
      <c r="JN41" s="141"/>
      <c r="JO41" s="141"/>
      <c r="JP41" s="141"/>
      <c r="JQ41" s="141"/>
      <c r="JR41" s="141"/>
      <c r="JS41" s="141"/>
      <c r="JT41" s="141"/>
      <c r="JU41" s="141"/>
      <c r="JV41" s="141"/>
      <c r="JW41" s="141"/>
      <c r="JX41" s="141"/>
      <c r="JY41" s="141"/>
      <c r="JZ41" s="141"/>
      <c r="KA41" s="141"/>
      <c r="KB41" s="141"/>
      <c r="KC41" s="141"/>
      <c r="KD41" s="141"/>
      <c r="KE41" s="141"/>
      <c r="KF41" s="141"/>
      <c r="KG41" s="141"/>
      <c r="KH41" s="141"/>
      <c r="KI41" s="141"/>
      <c r="KJ41" s="141"/>
      <c r="KK41" s="141"/>
      <c r="KL41" s="141"/>
      <c r="KM41" s="141"/>
      <c r="KN41" s="141"/>
      <c r="KO41" s="141"/>
      <c r="KP41" s="141"/>
      <c r="KQ41" s="141"/>
      <c r="KR41" s="141"/>
      <c r="KS41" s="141"/>
      <c r="KT41" s="141"/>
      <c r="KU41" s="141"/>
      <c r="KV41" s="141"/>
      <c r="KW41" s="141"/>
      <c r="KX41" s="141"/>
      <c r="KY41" s="141"/>
      <c r="KZ41" s="141"/>
      <c r="LA41" s="141"/>
      <c r="LB41" s="141"/>
      <c r="LC41" s="141"/>
      <c r="LD41" s="141"/>
      <c r="LE41" s="141"/>
      <c r="LF41" s="141"/>
      <c r="LG41" s="141"/>
      <c r="LH41" s="141"/>
      <c r="LI41" s="141"/>
      <c r="LJ41" s="141"/>
      <c r="LK41" s="141"/>
      <c r="LL41" s="141"/>
      <c r="LM41" s="141"/>
      <c r="LN41" s="141"/>
      <c r="LO41" s="141"/>
      <c r="LP41" s="141"/>
      <c r="LQ41" s="141"/>
      <c r="LR41" s="141"/>
      <c r="LS41" s="141"/>
      <c r="LT41" s="141"/>
      <c r="LU41" s="141"/>
      <c r="LV41" s="141"/>
      <c r="LW41" s="141"/>
      <c r="LX41" s="141"/>
      <c r="LY41" s="141"/>
      <c r="LZ41" s="141"/>
      <c r="MA41" s="141"/>
      <c r="MB41" s="141"/>
      <c r="MC41" s="141"/>
    </row>
    <row r="42" spans="1:341" s="6" customFormat="1" ht="48" thickBot="1" x14ac:dyDescent="0.3">
      <c r="A42" s="132" t="str">
        <v>Site</v>
      </c>
      <c r="B42" s="92" t="str">
        <v>11. Environmental and social costs and benefits</v>
      </c>
      <c r="C42" s="92" t="str">
        <v>1. Use Triple Bottom Line Cost Benefit Analysis (TBL-CBA) to optimize water savings.</v>
      </c>
      <c r="D42" s="92" t="str">
        <v>-</v>
      </c>
      <c r="E42" s="92" t="str">
        <v>-</v>
      </c>
      <c r="F42" s="92" t="str">
        <v>Autocase or approved equal;</v>
      </c>
      <c r="G42" s="92" t="str">
        <v>-</v>
      </c>
      <c r="H42" s="90" t="str">
        <v>N</v>
      </c>
      <c r="I42" s="84" t="str">
        <v>N</v>
      </c>
      <c r="J42" s="89" t="str">
        <v>Y</v>
      </c>
      <c r="K42" s="92" t="str">
        <v>Y</v>
      </c>
      <c r="L42" s="92" t="str">
        <v>Y</v>
      </c>
      <c r="M42" s="92" t="str">
        <v>Y</v>
      </c>
      <c r="N42" s="92" t="str">
        <v>Y
Y
Y</v>
      </c>
      <c r="O42" s="92"/>
      <c r="P42" s="141"/>
      <c r="Q42" s="141"/>
      <c r="R42" s="141"/>
      <c r="S42" s="141"/>
      <c r="T42" s="141"/>
      <c r="U42" s="141"/>
      <c r="V42" s="141"/>
      <c r="W42" s="141"/>
      <c r="X42" s="141"/>
      <c r="Y42" s="141"/>
      <c r="Z42" s="141"/>
      <c r="AA42" s="141"/>
      <c r="AB42" s="141"/>
      <c r="AC42" s="141"/>
      <c r="AD42" s="141"/>
      <c r="AE42" s="141"/>
      <c r="AF42" s="141"/>
      <c r="AG42" s="141"/>
      <c r="AH42" s="141"/>
      <c r="AI42" s="141"/>
      <c r="AJ42" s="141"/>
      <c r="AK42" s="141"/>
      <c r="AL42" s="141"/>
      <c r="AM42" s="141"/>
      <c r="AN42" s="141"/>
      <c r="AO42" s="141"/>
      <c r="AP42" s="141"/>
      <c r="AQ42" s="141"/>
      <c r="AR42" s="141"/>
      <c r="AS42" s="141"/>
      <c r="AT42" s="141"/>
      <c r="AU42" s="141"/>
      <c r="AV42" s="141"/>
      <c r="AW42" s="141"/>
      <c r="AX42" s="141"/>
      <c r="AY42" s="141"/>
      <c r="AZ42" s="141"/>
      <c r="BA42" s="141"/>
      <c r="BB42" s="141"/>
      <c r="BC42" s="141"/>
      <c r="BD42" s="141"/>
      <c r="BE42" s="141"/>
      <c r="BF42" s="141"/>
      <c r="BG42" s="141"/>
      <c r="BH42" s="141"/>
      <c r="BI42" s="141"/>
      <c r="BJ42" s="141"/>
      <c r="BK42" s="141"/>
      <c r="BL42" s="141"/>
      <c r="BM42" s="141"/>
      <c r="BN42" s="141"/>
      <c r="BO42" s="141"/>
      <c r="BP42" s="141"/>
      <c r="BQ42" s="141"/>
      <c r="BR42" s="141"/>
      <c r="BS42" s="141"/>
      <c r="BT42" s="141"/>
      <c r="BU42" s="141"/>
      <c r="BV42" s="141"/>
      <c r="BW42" s="141"/>
      <c r="BX42" s="141"/>
      <c r="BY42" s="141"/>
      <c r="BZ42" s="141"/>
      <c r="CA42" s="141"/>
      <c r="CB42" s="141"/>
      <c r="CC42" s="141"/>
      <c r="CD42" s="141"/>
      <c r="CE42" s="141"/>
      <c r="CF42" s="141"/>
      <c r="CG42" s="141"/>
      <c r="CH42" s="141"/>
      <c r="CI42" s="141"/>
      <c r="CJ42" s="141"/>
      <c r="CK42" s="141"/>
      <c r="CL42" s="141"/>
      <c r="CM42" s="141"/>
      <c r="CN42" s="141"/>
      <c r="CO42" s="141"/>
      <c r="CP42" s="141"/>
      <c r="CQ42" s="141"/>
      <c r="CR42" s="141"/>
      <c r="CS42" s="141"/>
      <c r="CT42" s="141"/>
      <c r="CU42" s="141"/>
      <c r="CV42" s="141"/>
      <c r="CW42" s="141"/>
      <c r="CX42" s="141"/>
      <c r="CY42" s="141"/>
      <c r="CZ42" s="141"/>
      <c r="DA42" s="141"/>
      <c r="DB42" s="141"/>
      <c r="DC42" s="141"/>
      <c r="DD42" s="141"/>
      <c r="DE42" s="141"/>
      <c r="DF42" s="141"/>
      <c r="DG42" s="141"/>
      <c r="DH42" s="141"/>
      <c r="DI42" s="141"/>
      <c r="DJ42" s="141"/>
      <c r="DK42" s="141"/>
      <c r="DL42" s="141"/>
      <c r="DM42" s="141"/>
      <c r="DN42" s="141"/>
      <c r="DO42" s="141"/>
      <c r="DP42" s="141"/>
      <c r="DQ42" s="141"/>
      <c r="DR42" s="141"/>
      <c r="DS42" s="141"/>
      <c r="DT42" s="141"/>
      <c r="DU42" s="141"/>
      <c r="DV42" s="141"/>
      <c r="DW42" s="141"/>
      <c r="DX42" s="141"/>
      <c r="DY42" s="141"/>
      <c r="DZ42" s="141"/>
      <c r="EA42" s="141"/>
      <c r="EB42" s="141"/>
      <c r="EC42" s="141"/>
      <c r="ED42" s="141"/>
      <c r="EE42" s="141"/>
      <c r="EF42" s="141"/>
      <c r="EG42" s="141"/>
      <c r="EH42" s="141"/>
      <c r="EI42" s="141"/>
      <c r="EJ42" s="141"/>
      <c r="EK42" s="141"/>
      <c r="EL42" s="141"/>
      <c r="EM42" s="141"/>
      <c r="EN42" s="141"/>
      <c r="EO42" s="141"/>
      <c r="EP42" s="141"/>
      <c r="EQ42" s="141"/>
      <c r="ER42" s="141"/>
      <c r="ES42" s="141"/>
      <c r="ET42" s="141"/>
      <c r="EU42" s="141"/>
      <c r="EV42" s="141"/>
      <c r="EW42" s="141"/>
      <c r="EX42" s="141"/>
      <c r="EY42" s="141"/>
      <c r="EZ42" s="141"/>
      <c r="FA42" s="141"/>
      <c r="FB42" s="141"/>
      <c r="FC42" s="141"/>
      <c r="FD42" s="141"/>
      <c r="FE42" s="141"/>
      <c r="FF42" s="141"/>
      <c r="FG42" s="141"/>
      <c r="FH42" s="141"/>
      <c r="FI42" s="141"/>
      <c r="FJ42" s="141"/>
      <c r="FK42" s="141"/>
      <c r="FL42" s="141"/>
      <c r="FM42" s="141"/>
      <c r="FN42" s="141"/>
      <c r="FO42" s="141"/>
      <c r="FP42" s="141"/>
      <c r="FQ42" s="141"/>
      <c r="FR42" s="141"/>
      <c r="FS42" s="141"/>
      <c r="FT42" s="141"/>
      <c r="FU42" s="141"/>
      <c r="FV42" s="141"/>
      <c r="FW42" s="141"/>
      <c r="FX42" s="141"/>
      <c r="FY42" s="141"/>
      <c r="FZ42" s="141"/>
      <c r="GA42" s="141"/>
      <c r="GB42" s="141"/>
      <c r="GC42" s="141"/>
      <c r="GD42" s="141"/>
      <c r="GE42" s="141"/>
      <c r="GF42" s="141"/>
      <c r="GG42" s="141"/>
      <c r="GH42" s="141"/>
      <c r="GI42" s="141"/>
      <c r="GJ42" s="141"/>
      <c r="GK42" s="141"/>
      <c r="GL42" s="141"/>
      <c r="GM42" s="141"/>
      <c r="GN42" s="141"/>
      <c r="GO42" s="141"/>
      <c r="GP42" s="141"/>
      <c r="GQ42" s="141"/>
      <c r="GR42" s="141"/>
      <c r="GS42" s="141"/>
      <c r="GT42" s="141"/>
      <c r="GU42" s="141"/>
      <c r="GV42" s="141"/>
      <c r="GW42" s="141"/>
      <c r="GX42" s="141"/>
      <c r="GY42" s="141"/>
      <c r="GZ42" s="141"/>
      <c r="HA42" s="141"/>
      <c r="HB42" s="141"/>
      <c r="HC42" s="141"/>
      <c r="HD42" s="141"/>
      <c r="HE42" s="141"/>
      <c r="HF42" s="141"/>
      <c r="HG42" s="141"/>
      <c r="HH42" s="141"/>
      <c r="HI42" s="141"/>
      <c r="HJ42" s="141"/>
      <c r="HK42" s="141"/>
      <c r="HL42" s="141"/>
      <c r="HM42" s="141"/>
      <c r="HN42" s="141"/>
      <c r="HO42" s="141"/>
      <c r="HP42" s="141"/>
      <c r="HQ42" s="141"/>
      <c r="HR42" s="141"/>
      <c r="HS42" s="141"/>
      <c r="HT42" s="141"/>
      <c r="HU42" s="141"/>
      <c r="HV42" s="141"/>
      <c r="HW42" s="141"/>
      <c r="HX42" s="141"/>
      <c r="HY42" s="141"/>
      <c r="HZ42" s="141"/>
      <c r="IA42" s="141"/>
      <c r="IB42" s="141"/>
      <c r="IC42" s="141"/>
      <c r="ID42" s="141"/>
      <c r="IE42" s="141"/>
      <c r="IF42" s="141"/>
      <c r="IG42" s="141"/>
      <c r="IH42" s="141"/>
      <c r="II42" s="141"/>
      <c r="IJ42" s="141"/>
      <c r="IK42" s="141"/>
      <c r="IL42" s="141"/>
      <c r="IM42" s="141"/>
      <c r="IN42" s="141"/>
      <c r="IO42" s="141"/>
      <c r="IP42" s="141"/>
      <c r="IQ42" s="141"/>
      <c r="IR42" s="141"/>
      <c r="IS42" s="141"/>
      <c r="IT42" s="141"/>
      <c r="IU42" s="141"/>
      <c r="IV42" s="141"/>
      <c r="IW42" s="141"/>
      <c r="IX42" s="141"/>
      <c r="IY42" s="141"/>
      <c r="IZ42" s="141"/>
      <c r="JA42" s="141"/>
      <c r="JB42" s="141"/>
      <c r="JC42" s="141"/>
      <c r="JD42" s="141"/>
      <c r="JE42" s="141"/>
      <c r="JF42" s="141"/>
      <c r="JG42" s="141"/>
      <c r="JH42" s="141"/>
      <c r="JI42" s="141"/>
      <c r="JJ42" s="141"/>
      <c r="JK42" s="141"/>
      <c r="JL42" s="141"/>
      <c r="JM42" s="141"/>
      <c r="JN42" s="141"/>
      <c r="JO42" s="141"/>
      <c r="JP42" s="141"/>
      <c r="JQ42" s="141"/>
      <c r="JR42" s="141"/>
      <c r="JS42" s="141"/>
      <c r="JT42" s="141"/>
      <c r="JU42" s="141"/>
      <c r="JV42" s="141"/>
      <c r="JW42" s="141"/>
      <c r="JX42" s="141"/>
      <c r="JY42" s="141"/>
      <c r="JZ42" s="141"/>
      <c r="KA42" s="141"/>
      <c r="KB42" s="141"/>
      <c r="KC42" s="141"/>
      <c r="KD42" s="141"/>
      <c r="KE42" s="141"/>
      <c r="KF42" s="141"/>
      <c r="KG42" s="141"/>
      <c r="KH42" s="141"/>
      <c r="KI42" s="141"/>
      <c r="KJ42" s="141"/>
      <c r="KK42" s="141"/>
      <c r="KL42" s="141"/>
      <c r="KM42" s="141"/>
      <c r="KN42" s="141"/>
      <c r="KO42" s="141"/>
      <c r="KP42" s="141"/>
      <c r="KQ42" s="141"/>
      <c r="KR42" s="141"/>
      <c r="KS42" s="141"/>
      <c r="KT42" s="141"/>
      <c r="KU42" s="141"/>
      <c r="KV42" s="141"/>
      <c r="KW42" s="141"/>
      <c r="KX42" s="141"/>
      <c r="KY42" s="141"/>
      <c r="KZ42" s="141"/>
      <c r="LA42" s="141"/>
      <c r="LB42" s="141"/>
      <c r="LC42" s="141"/>
      <c r="LD42" s="141"/>
      <c r="LE42" s="141"/>
      <c r="LF42" s="141"/>
      <c r="LG42" s="141"/>
      <c r="LH42" s="141"/>
      <c r="LI42" s="141"/>
      <c r="LJ42" s="141"/>
      <c r="LK42" s="141"/>
      <c r="LL42" s="141"/>
      <c r="LM42" s="141"/>
      <c r="LN42" s="141"/>
      <c r="LO42" s="141"/>
      <c r="LP42" s="141"/>
      <c r="LQ42" s="141"/>
      <c r="LR42" s="141"/>
      <c r="LS42" s="141"/>
      <c r="LT42" s="141"/>
      <c r="LU42" s="141"/>
      <c r="LV42" s="141"/>
      <c r="LW42" s="141"/>
      <c r="LX42" s="141"/>
      <c r="LY42" s="141"/>
      <c r="LZ42" s="141"/>
      <c r="MA42" s="141"/>
      <c r="MB42" s="141"/>
      <c r="MC42" s="141"/>
    </row>
    <row r="43" spans="1:341" s="6" customFormat="1" ht="158.25" thickBot="1" x14ac:dyDescent="0.3">
      <c r="A43" s="132" t="str">
        <v>Site</v>
      </c>
      <c r="B43" s="92" t="str">
        <v>12. Cool surfaces</v>
      </c>
      <c r="C43" s="92" t="str">
        <v>1. Evaluate the use of cool pavement on appropriate hardscape surfaces (roadways and parking lots) to reduce pavement surface temperatures. When cost-effective, specify cool pavement material with initial solar reflectance ≥0.28 and an initial SRI ≥24.</v>
      </c>
      <c r="D43" s="92" t="str">
        <v>Use cool pavement on appropriate hardscape surfaces (roadways and parking lots). Specify cool pavement material with initial solar reflectance ≥0.3 and an initial SRI ≥29).</v>
      </c>
      <c r="E43" s="92" t="str">
        <v>Use cool pavement on appropriate hardscape surfaces. Specify cool pavement material with initial solar reflectance ≥0.4 and an initial SRI ≥37).
OR 
Use zero- or negative-carbon concrete that has a solar reflectance of 0.50 or higher.</v>
      </c>
      <c r="F43" s="92" t="str">
        <v>Smart Surfaces Cost Benefit Analytic Tool</v>
      </c>
      <c r="G43" s="89" t="str">
        <v>-</v>
      </c>
      <c r="H43" s="90" t="str">
        <v>N</v>
      </c>
      <c r="I43" s="84" t="str">
        <v>N</v>
      </c>
      <c r="J43" s="89" t="str">
        <v>Y</v>
      </c>
      <c r="K43" s="92" t="str">
        <v>Y</v>
      </c>
      <c r="L43" s="92" t="str">
        <v>Y</v>
      </c>
      <c r="M43" s="92" t="str">
        <v>Y</v>
      </c>
      <c r="N43" s="92" t="str">
        <v>Y
Y
Y</v>
      </c>
      <c r="O43" s="92"/>
      <c r="P43" s="141"/>
      <c r="Q43" s="141"/>
      <c r="R43" s="141"/>
      <c r="S43" s="141"/>
      <c r="T43" s="141"/>
      <c r="U43" s="141"/>
      <c r="V43" s="141"/>
      <c r="W43" s="141"/>
      <c r="X43" s="141"/>
      <c r="Y43" s="141"/>
      <c r="Z43" s="141"/>
      <c r="AA43" s="141"/>
      <c r="AB43" s="141"/>
      <c r="AC43" s="141"/>
      <c r="AD43" s="141"/>
      <c r="AE43" s="141"/>
      <c r="AF43" s="141"/>
      <c r="AG43" s="141"/>
      <c r="AH43" s="141"/>
      <c r="AI43" s="141"/>
      <c r="AJ43" s="141"/>
      <c r="AK43" s="141"/>
      <c r="AL43" s="141"/>
      <c r="AM43" s="141"/>
      <c r="AN43" s="141"/>
      <c r="AO43" s="141"/>
      <c r="AP43" s="141"/>
      <c r="AQ43" s="141"/>
      <c r="AR43" s="141"/>
      <c r="AS43" s="141"/>
      <c r="AT43" s="141"/>
      <c r="AU43" s="141"/>
      <c r="AV43" s="141"/>
      <c r="AW43" s="141"/>
      <c r="AX43" s="141"/>
      <c r="AY43" s="141"/>
      <c r="AZ43" s="141"/>
      <c r="BA43" s="141"/>
      <c r="BB43" s="141"/>
      <c r="BC43" s="141"/>
      <c r="BD43" s="141"/>
      <c r="BE43" s="141"/>
      <c r="BF43" s="141"/>
      <c r="BG43" s="141"/>
      <c r="BH43" s="141"/>
      <c r="BI43" s="141"/>
      <c r="BJ43" s="141"/>
      <c r="BK43" s="141"/>
      <c r="BL43" s="141"/>
      <c r="BM43" s="141"/>
      <c r="BN43" s="141"/>
      <c r="BO43" s="141"/>
      <c r="BP43" s="141"/>
      <c r="BQ43" s="141"/>
      <c r="BR43" s="141"/>
      <c r="BS43" s="141"/>
      <c r="BT43" s="141"/>
      <c r="BU43" s="141"/>
      <c r="BV43" s="141"/>
      <c r="BW43" s="141"/>
      <c r="BX43" s="141"/>
      <c r="BY43" s="141"/>
      <c r="BZ43" s="141"/>
      <c r="CA43" s="141"/>
      <c r="CB43" s="141"/>
      <c r="CC43" s="141"/>
      <c r="CD43" s="141"/>
      <c r="CE43" s="141"/>
      <c r="CF43" s="141"/>
      <c r="CG43" s="141"/>
      <c r="CH43" s="141"/>
      <c r="CI43" s="141"/>
      <c r="CJ43" s="141"/>
      <c r="CK43" s="141"/>
      <c r="CL43" s="141"/>
      <c r="CM43" s="141"/>
      <c r="CN43" s="141"/>
      <c r="CO43" s="141"/>
      <c r="CP43" s="141"/>
      <c r="CQ43" s="141"/>
      <c r="CR43" s="141"/>
      <c r="CS43" s="141"/>
      <c r="CT43" s="141"/>
      <c r="CU43" s="141"/>
      <c r="CV43" s="141"/>
      <c r="CW43" s="141"/>
      <c r="CX43" s="141"/>
      <c r="CY43" s="141"/>
      <c r="CZ43" s="141"/>
      <c r="DA43" s="141"/>
      <c r="DB43" s="141"/>
      <c r="DC43" s="141"/>
      <c r="DD43" s="141"/>
      <c r="DE43" s="141"/>
      <c r="DF43" s="141"/>
      <c r="DG43" s="141"/>
      <c r="DH43" s="141"/>
      <c r="DI43" s="141"/>
      <c r="DJ43" s="141"/>
      <c r="DK43" s="141"/>
      <c r="DL43" s="141"/>
      <c r="DM43" s="141"/>
      <c r="DN43" s="141"/>
      <c r="DO43" s="141"/>
      <c r="DP43" s="141"/>
      <c r="DQ43" s="141"/>
      <c r="DR43" s="141"/>
      <c r="DS43" s="141"/>
      <c r="DT43" s="141"/>
      <c r="DU43" s="141"/>
      <c r="DV43" s="141"/>
      <c r="DW43" s="141"/>
      <c r="DX43" s="141"/>
      <c r="DY43" s="141"/>
      <c r="DZ43" s="141"/>
      <c r="EA43" s="141"/>
      <c r="EB43" s="141"/>
      <c r="EC43" s="141"/>
      <c r="ED43" s="141"/>
      <c r="EE43" s="141"/>
      <c r="EF43" s="141"/>
      <c r="EG43" s="141"/>
      <c r="EH43" s="141"/>
      <c r="EI43" s="141"/>
      <c r="EJ43" s="141"/>
      <c r="EK43" s="141"/>
      <c r="EL43" s="141"/>
      <c r="EM43" s="141"/>
      <c r="EN43" s="141"/>
      <c r="EO43" s="141"/>
      <c r="EP43" s="141"/>
      <c r="EQ43" s="141"/>
      <c r="ER43" s="141"/>
      <c r="ES43" s="141"/>
      <c r="ET43" s="141"/>
      <c r="EU43" s="141"/>
      <c r="EV43" s="141"/>
      <c r="EW43" s="141"/>
      <c r="EX43" s="141"/>
      <c r="EY43" s="141"/>
      <c r="EZ43" s="141"/>
      <c r="FA43" s="141"/>
      <c r="FB43" s="141"/>
      <c r="FC43" s="141"/>
      <c r="FD43" s="141"/>
      <c r="FE43" s="141"/>
      <c r="FF43" s="141"/>
      <c r="FG43" s="141"/>
      <c r="FH43" s="141"/>
      <c r="FI43" s="141"/>
      <c r="FJ43" s="141"/>
      <c r="FK43" s="141"/>
      <c r="FL43" s="141"/>
      <c r="FM43" s="141"/>
      <c r="FN43" s="141"/>
      <c r="FO43" s="141"/>
      <c r="FP43" s="141"/>
      <c r="FQ43" s="141"/>
      <c r="FR43" s="141"/>
      <c r="FS43" s="141"/>
      <c r="FT43" s="141"/>
      <c r="FU43" s="141"/>
      <c r="FV43" s="141"/>
      <c r="FW43" s="141"/>
      <c r="FX43" s="141"/>
      <c r="FY43" s="141"/>
      <c r="FZ43" s="141"/>
      <c r="GA43" s="141"/>
      <c r="GB43" s="141"/>
      <c r="GC43" s="141"/>
      <c r="GD43" s="141"/>
      <c r="GE43" s="141"/>
      <c r="GF43" s="141"/>
      <c r="GG43" s="141"/>
      <c r="GH43" s="141"/>
      <c r="GI43" s="141"/>
      <c r="GJ43" s="141"/>
      <c r="GK43" s="141"/>
      <c r="GL43" s="141"/>
      <c r="GM43" s="141"/>
      <c r="GN43" s="141"/>
      <c r="GO43" s="141"/>
      <c r="GP43" s="141"/>
      <c r="GQ43" s="141"/>
      <c r="GR43" s="141"/>
      <c r="GS43" s="141"/>
      <c r="GT43" s="141"/>
      <c r="GU43" s="141"/>
      <c r="GV43" s="141"/>
      <c r="GW43" s="141"/>
      <c r="GX43" s="141"/>
      <c r="GY43" s="141"/>
      <c r="GZ43" s="141"/>
      <c r="HA43" s="141"/>
      <c r="HB43" s="141"/>
      <c r="HC43" s="141"/>
      <c r="HD43" s="141"/>
      <c r="HE43" s="141"/>
      <c r="HF43" s="141"/>
      <c r="HG43" s="141"/>
      <c r="HH43" s="141"/>
      <c r="HI43" s="141"/>
      <c r="HJ43" s="141"/>
      <c r="HK43" s="141"/>
      <c r="HL43" s="141"/>
      <c r="HM43" s="141"/>
      <c r="HN43" s="141"/>
      <c r="HO43" s="141"/>
      <c r="HP43" s="141"/>
      <c r="HQ43" s="141"/>
      <c r="HR43" s="141"/>
      <c r="HS43" s="141"/>
      <c r="HT43" s="141"/>
      <c r="HU43" s="141"/>
      <c r="HV43" s="141"/>
      <c r="HW43" s="141"/>
      <c r="HX43" s="141"/>
      <c r="HY43" s="141"/>
      <c r="HZ43" s="141"/>
      <c r="IA43" s="141"/>
      <c r="IB43" s="141"/>
      <c r="IC43" s="141"/>
      <c r="ID43" s="141"/>
      <c r="IE43" s="141"/>
      <c r="IF43" s="141"/>
      <c r="IG43" s="141"/>
      <c r="IH43" s="141"/>
      <c r="II43" s="141"/>
      <c r="IJ43" s="141"/>
      <c r="IK43" s="141"/>
      <c r="IL43" s="141"/>
      <c r="IM43" s="141"/>
      <c r="IN43" s="141"/>
      <c r="IO43" s="141"/>
      <c r="IP43" s="141"/>
      <c r="IQ43" s="141"/>
      <c r="IR43" s="141"/>
      <c r="IS43" s="141"/>
      <c r="IT43" s="141"/>
      <c r="IU43" s="141"/>
      <c r="IV43" s="141"/>
      <c r="IW43" s="141"/>
      <c r="IX43" s="141"/>
      <c r="IY43" s="141"/>
      <c r="IZ43" s="141"/>
      <c r="JA43" s="141"/>
      <c r="JB43" s="141"/>
      <c r="JC43" s="141"/>
      <c r="JD43" s="141"/>
      <c r="JE43" s="141"/>
      <c r="JF43" s="141"/>
      <c r="JG43" s="141"/>
      <c r="JH43" s="141"/>
      <c r="JI43" s="141"/>
      <c r="JJ43" s="141"/>
      <c r="JK43" s="141"/>
      <c r="JL43" s="141"/>
      <c r="JM43" s="141"/>
      <c r="JN43" s="141"/>
      <c r="JO43" s="141"/>
      <c r="JP43" s="141"/>
      <c r="JQ43" s="141"/>
      <c r="JR43" s="141"/>
      <c r="JS43" s="141"/>
      <c r="JT43" s="141"/>
      <c r="JU43" s="141"/>
      <c r="JV43" s="141"/>
      <c r="JW43" s="141"/>
      <c r="JX43" s="141"/>
      <c r="JY43" s="141"/>
      <c r="JZ43" s="141"/>
      <c r="KA43" s="141"/>
      <c r="KB43" s="141"/>
      <c r="KC43" s="141"/>
      <c r="KD43" s="141"/>
      <c r="KE43" s="141"/>
      <c r="KF43" s="141"/>
      <c r="KG43" s="141"/>
      <c r="KH43" s="141"/>
      <c r="KI43" s="141"/>
      <c r="KJ43" s="141"/>
      <c r="KK43" s="141"/>
      <c r="KL43" s="141"/>
      <c r="KM43" s="141"/>
      <c r="KN43" s="141"/>
      <c r="KO43" s="141"/>
      <c r="KP43" s="141"/>
      <c r="KQ43" s="141"/>
      <c r="KR43" s="141"/>
      <c r="KS43" s="141"/>
      <c r="KT43" s="141"/>
      <c r="KU43" s="141"/>
      <c r="KV43" s="141"/>
      <c r="KW43" s="141"/>
      <c r="KX43" s="141"/>
      <c r="KY43" s="141"/>
      <c r="KZ43" s="141"/>
      <c r="LA43" s="141"/>
      <c r="LB43" s="141"/>
      <c r="LC43" s="141"/>
      <c r="LD43" s="141"/>
      <c r="LE43" s="141"/>
      <c r="LF43" s="141"/>
      <c r="LG43" s="141"/>
      <c r="LH43" s="141"/>
      <c r="LI43" s="141"/>
      <c r="LJ43" s="141"/>
      <c r="LK43" s="141"/>
      <c r="LL43" s="141"/>
      <c r="LM43" s="141"/>
      <c r="LN43" s="141"/>
      <c r="LO43" s="141"/>
      <c r="LP43" s="141"/>
      <c r="LQ43" s="141"/>
      <c r="LR43" s="141"/>
      <c r="LS43" s="141"/>
      <c r="LT43" s="141"/>
      <c r="LU43" s="141"/>
      <c r="LV43" s="141"/>
      <c r="LW43" s="141"/>
      <c r="LX43" s="141"/>
      <c r="LY43" s="141"/>
      <c r="LZ43" s="141"/>
      <c r="MA43" s="141"/>
      <c r="MB43" s="141"/>
      <c r="MC43" s="141"/>
    </row>
    <row r="44" spans="1:341" s="6" customFormat="1" ht="48" thickBot="1" x14ac:dyDescent="0.3">
      <c r="A44" s="133" t="str">
        <v>Chapter 4: Water</v>
      </c>
      <c r="B44" s="89">
        <v>0</v>
      </c>
      <c r="C44" s="89">
        <v>0</v>
      </c>
      <c r="D44" s="89">
        <v>0</v>
      </c>
      <c r="E44" s="89">
        <v>0</v>
      </c>
      <c r="F44" s="89">
        <v>0</v>
      </c>
      <c r="G44" s="89">
        <v>0</v>
      </c>
      <c r="H44" s="88" t="str">
        <v>Y</v>
      </c>
      <c r="I44" s="89" t="str">
        <v>Y</v>
      </c>
      <c r="J44" s="89" t="str">
        <v>Y</v>
      </c>
      <c r="K44" s="89" t="str">
        <v>Y</v>
      </c>
      <c r="L44" s="89" t="str">
        <v>Y</v>
      </c>
      <c r="M44" s="89" t="str">
        <v>Y</v>
      </c>
      <c r="N44" s="89" t="str">
        <v>Y
Y
Y</v>
      </c>
      <c r="O44" s="89"/>
      <c r="P44" s="141"/>
      <c r="Q44" s="141"/>
      <c r="R44" s="141"/>
      <c r="S44" s="141"/>
      <c r="T44" s="141"/>
      <c r="U44" s="141"/>
      <c r="V44" s="141"/>
      <c r="W44" s="141"/>
      <c r="X44" s="141"/>
      <c r="Y44" s="141"/>
      <c r="Z44" s="141"/>
      <c r="AA44" s="141"/>
      <c r="AB44" s="141"/>
      <c r="AC44" s="141"/>
      <c r="AD44" s="141"/>
      <c r="AE44" s="141"/>
      <c r="AF44" s="141"/>
      <c r="AG44" s="141"/>
      <c r="AH44" s="141"/>
      <c r="AI44" s="141"/>
      <c r="AJ44" s="141"/>
      <c r="AK44" s="141"/>
      <c r="AL44" s="141"/>
      <c r="AM44" s="141"/>
      <c r="AN44" s="141"/>
      <c r="AO44" s="141"/>
      <c r="AP44" s="141"/>
      <c r="AQ44" s="141"/>
      <c r="AR44" s="141"/>
      <c r="AS44" s="141"/>
      <c r="AT44" s="141"/>
      <c r="AU44" s="141"/>
      <c r="AV44" s="141"/>
      <c r="AW44" s="141"/>
      <c r="AX44" s="141"/>
      <c r="AY44" s="141"/>
      <c r="AZ44" s="141"/>
      <c r="BA44" s="141"/>
      <c r="BB44" s="141"/>
      <c r="BC44" s="141"/>
      <c r="BD44" s="141"/>
      <c r="BE44" s="141"/>
      <c r="BF44" s="141"/>
      <c r="BG44" s="141"/>
      <c r="BH44" s="141"/>
      <c r="BI44" s="141"/>
      <c r="BJ44" s="141"/>
      <c r="BK44" s="141"/>
      <c r="BL44" s="141"/>
      <c r="BM44" s="141"/>
      <c r="BN44" s="141"/>
      <c r="BO44" s="141"/>
      <c r="BP44" s="141"/>
      <c r="BQ44" s="141"/>
      <c r="BR44" s="141"/>
      <c r="BS44" s="141"/>
      <c r="BT44" s="141"/>
      <c r="BU44" s="141"/>
      <c r="BV44" s="141"/>
      <c r="BW44" s="141"/>
      <c r="BX44" s="141"/>
      <c r="BY44" s="141"/>
      <c r="BZ44" s="141"/>
      <c r="CA44" s="141"/>
      <c r="CB44" s="141"/>
      <c r="CC44" s="141"/>
      <c r="CD44" s="141"/>
      <c r="CE44" s="141"/>
      <c r="CF44" s="141"/>
      <c r="CG44" s="141"/>
      <c r="CH44" s="141"/>
      <c r="CI44" s="141"/>
      <c r="CJ44" s="141"/>
      <c r="CK44" s="141"/>
      <c r="CL44" s="141"/>
      <c r="CM44" s="141"/>
      <c r="CN44" s="141"/>
      <c r="CO44" s="141"/>
      <c r="CP44" s="141"/>
      <c r="CQ44" s="141"/>
      <c r="CR44" s="141"/>
      <c r="CS44" s="141"/>
      <c r="CT44" s="141"/>
      <c r="CU44" s="141"/>
      <c r="CV44" s="141"/>
      <c r="CW44" s="141"/>
      <c r="CX44" s="141"/>
      <c r="CY44" s="141"/>
      <c r="CZ44" s="141"/>
      <c r="DA44" s="141"/>
      <c r="DB44" s="141"/>
      <c r="DC44" s="141"/>
      <c r="DD44" s="141"/>
      <c r="DE44" s="141"/>
      <c r="DF44" s="141"/>
      <c r="DG44" s="141"/>
      <c r="DH44" s="141"/>
      <c r="DI44" s="141"/>
      <c r="DJ44" s="141"/>
      <c r="DK44" s="141"/>
      <c r="DL44" s="141"/>
      <c r="DM44" s="141"/>
      <c r="DN44" s="141"/>
      <c r="DO44" s="141"/>
      <c r="DP44" s="141"/>
      <c r="DQ44" s="141"/>
      <c r="DR44" s="141"/>
      <c r="DS44" s="141"/>
      <c r="DT44" s="141"/>
      <c r="DU44" s="141"/>
      <c r="DV44" s="141"/>
      <c r="DW44" s="141"/>
      <c r="DX44" s="141"/>
      <c r="DY44" s="141"/>
      <c r="DZ44" s="141"/>
      <c r="EA44" s="141"/>
      <c r="EB44" s="141"/>
      <c r="EC44" s="141"/>
      <c r="ED44" s="141"/>
      <c r="EE44" s="141"/>
      <c r="EF44" s="141"/>
      <c r="EG44" s="141"/>
      <c r="EH44" s="141"/>
      <c r="EI44" s="141"/>
      <c r="EJ44" s="141"/>
      <c r="EK44" s="141"/>
      <c r="EL44" s="141"/>
      <c r="EM44" s="141"/>
      <c r="EN44" s="141"/>
      <c r="EO44" s="141"/>
      <c r="EP44" s="141"/>
      <c r="EQ44" s="141"/>
      <c r="ER44" s="141"/>
      <c r="ES44" s="141"/>
      <c r="ET44" s="141"/>
      <c r="EU44" s="141"/>
      <c r="EV44" s="141"/>
      <c r="EW44" s="141"/>
      <c r="EX44" s="141"/>
      <c r="EY44" s="141"/>
      <c r="EZ44" s="141"/>
      <c r="FA44" s="141"/>
      <c r="FB44" s="141"/>
      <c r="FC44" s="141"/>
      <c r="FD44" s="141"/>
      <c r="FE44" s="141"/>
      <c r="FF44" s="141"/>
      <c r="FG44" s="141"/>
      <c r="FH44" s="141"/>
      <c r="FI44" s="141"/>
      <c r="FJ44" s="141"/>
      <c r="FK44" s="141"/>
      <c r="FL44" s="141"/>
      <c r="FM44" s="141"/>
      <c r="FN44" s="141"/>
      <c r="FO44" s="141"/>
      <c r="FP44" s="141"/>
      <c r="FQ44" s="141"/>
      <c r="FR44" s="141"/>
      <c r="FS44" s="141"/>
      <c r="FT44" s="141"/>
      <c r="FU44" s="141"/>
      <c r="FV44" s="141"/>
      <c r="FW44" s="141"/>
      <c r="FX44" s="141"/>
      <c r="FY44" s="141"/>
      <c r="FZ44" s="141"/>
      <c r="GA44" s="141"/>
      <c r="GB44" s="141"/>
      <c r="GC44" s="141"/>
      <c r="GD44" s="141"/>
      <c r="GE44" s="141"/>
      <c r="GF44" s="141"/>
      <c r="GG44" s="141"/>
      <c r="GH44" s="141"/>
      <c r="GI44" s="141"/>
      <c r="GJ44" s="141"/>
      <c r="GK44" s="141"/>
      <c r="GL44" s="141"/>
      <c r="GM44" s="141"/>
      <c r="GN44" s="141"/>
      <c r="GO44" s="141"/>
      <c r="GP44" s="141"/>
      <c r="GQ44" s="141"/>
      <c r="GR44" s="141"/>
      <c r="GS44" s="141"/>
      <c r="GT44" s="141"/>
      <c r="GU44" s="141"/>
      <c r="GV44" s="141"/>
      <c r="GW44" s="141"/>
      <c r="GX44" s="141"/>
      <c r="GY44" s="141"/>
      <c r="GZ44" s="141"/>
      <c r="HA44" s="141"/>
      <c r="HB44" s="141"/>
      <c r="HC44" s="141"/>
      <c r="HD44" s="141"/>
      <c r="HE44" s="141"/>
      <c r="HF44" s="141"/>
      <c r="HG44" s="141"/>
      <c r="HH44" s="141"/>
      <c r="HI44" s="141"/>
      <c r="HJ44" s="141"/>
      <c r="HK44" s="141"/>
      <c r="HL44" s="141"/>
      <c r="HM44" s="141"/>
      <c r="HN44" s="141"/>
      <c r="HO44" s="141"/>
      <c r="HP44" s="141"/>
      <c r="HQ44" s="141"/>
      <c r="HR44" s="141"/>
      <c r="HS44" s="141"/>
      <c r="HT44" s="141"/>
      <c r="HU44" s="141"/>
      <c r="HV44" s="141"/>
      <c r="HW44" s="141"/>
      <c r="HX44" s="141"/>
      <c r="HY44" s="141"/>
      <c r="HZ44" s="141"/>
      <c r="IA44" s="141"/>
      <c r="IB44" s="141"/>
      <c r="IC44" s="141"/>
      <c r="ID44" s="141"/>
      <c r="IE44" s="141"/>
      <c r="IF44" s="141"/>
      <c r="IG44" s="141"/>
      <c r="IH44" s="141"/>
      <c r="II44" s="141"/>
      <c r="IJ44" s="141"/>
      <c r="IK44" s="141"/>
      <c r="IL44" s="141"/>
      <c r="IM44" s="141"/>
      <c r="IN44" s="141"/>
      <c r="IO44" s="141"/>
      <c r="IP44" s="141"/>
      <c r="IQ44" s="141"/>
      <c r="IR44" s="141"/>
      <c r="IS44" s="141"/>
      <c r="IT44" s="141"/>
      <c r="IU44" s="141"/>
      <c r="IV44" s="141"/>
      <c r="IW44" s="141"/>
      <c r="IX44" s="141"/>
      <c r="IY44" s="141"/>
      <c r="IZ44" s="141"/>
      <c r="JA44" s="141"/>
      <c r="JB44" s="141"/>
      <c r="JC44" s="141"/>
      <c r="JD44" s="141"/>
      <c r="JE44" s="141"/>
      <c r="JF44" s="141"/>
      <c r="JG44" s="141"/>
      <c r="JH44" s="141"/>
      <c r="JI44" s="141"/>
      <c r="JJ44" s="141"/>
      <c r="JK44" s="141"/>
      <c r="JL44" s="141"/>
      <c r="JM44" s="141"/>
      <c r="JN44" s="141"/>
      <c r="JO44" s="141"/>
      <c r="JP44" s="141"/>
      <c r="JQ44" s="141"/>
      <c r="JR44" s="141"/>
      <c r="JS44" s="141"/>
      <c r="JT44" s="141"/>
      <c r="JU44" s="141"/>
      <c r="JV44" s="141"/>
      <c r="JW44" s="141"/>
      <c r="JX44" s="141"/>
      <c r="JY44" s="141"/>
      <c r="JZ44" s="141"/>
      <c r="KA44" s="141"/>
      <c r="KB44" s="141"/>
      <c r="KC44" s="141"/>
      <c r="KD44" s="141"/>
      <c r="KE44" s="141"/>
      <c r="KF44" s="141"/>
      <c r="KG44" s="141"/>
      <c r="KH44" s="141"/>
      <c r="KI44" s="141"/>
      <c r="KJ44" s="141"/>
      <c r="KK44" s="141"/>
      <c r="KL44" s="141"/>
      <c r="KM44" s="141"/>
      <c r="KN44" s="141"/>
      <c r="KO44" s="141"/>
      <c r="KP44" s="141"/>
      <c r="KQ44" s="141"/>
      <c r="KR44" s="141"/>
      <c r="KS44" s="141"/>
      <c r="KT44" s="141"/>
      <c r="KU44" s="141"/>
      <c r="KV44" s="141"/>
      <c r="KW44" s="141"/>
      <c r="KX44" s="141"/>
      <c r="KY44" s="141"/>
      <c r="KZ44" s="141"/>
      <c r="LA44" s="141"/>
      <c r="LB44" s="141"/>
      <c r="LC44" s="141"/>
      <c r="LD44" s="141"/>
      <c r="LE44" s="141"/>
      <c r="LF44" s="141"/>
      <c r="LG44" s="141"/>
      <c r="LH44" s="141"/>
      <c r="LI44" s="141"/>
      <c r="LJ44" s="141"/>
      <c r="LK44" s="141"/>
      <c r="LL44" s="141"/>
      <c r="LM44" s="141"/>
      <c r="LN44" s="141"/>
      <c r="LO44" s="141"/>
      <c r="LP44" s="141"/>
      <c r="LQ44" s="141"/>
      <c r="LR44" s="141"/>
      <c r="LS44" s="141"/>
      <c r="LT44" s="141"/>
      <c r="LU44" s="141"/>
      <c r="LV44" s="141"/>
      <c r="LW44" s="141"/>
      <c r="LX44" s="141"/>
      <c r="LY44" s="141"/>
      <c r="LZ44" s="141"/>
      <c r="MA44" s="141"/>
      <c r="MB44" s="141"/>
      <c r="MC44" s="141"/>
    </row>
    <row r="45" spans="1:341" s="6" customFormat="1" ht="158.25" thickBot="1" x14ac:dyDescent="0.3">
      <c r="A45" s="129" t="str">
        <v>Water</v>
      </c>
      <c r="B45" s="92" t="str">
        <v>1. Water efficiency </v>
      </c>
      <c r="C45" s="92" t="str">
        <v>1. For projects &gt;10,000 gross square feet (GSF), reduce plumbing fixtures and fittings water use by at least 30% from the LEEDv4.1 baseline.</v>
      </c>
      <c r="D45" s="92" t="str">
        <v xml:space="preserve">Reduce plumbing fixtures and fittings water use by at least 35% from the LEEDv4.1 baseline; Seek approval with SFO prior to installation and ensure upstream infrastructure is suitable per Master Utilities Infrastructure Implementation Program (MUIIP). </v>
      </c>
      <c r="E45" s="92" t="str">
        <v>No potable water is used for indoor non-potable uses.</v>
      </c>
      <c r="F45" s="92" t="str">
        <v>LEEDv4.1 WEp2 Indoor Water Use Reduction</v>
      </c>
      <c r="G45" s="92" t="str">
        <v>LEEDv4.1 WEc2 Indoor Water Use Reduction; 
LBCv4 I-06 Net Positive Water; 
Master Utilities Infrastructure Implementation Program (MUIIP); 
Envision RA3.2 Reduce Operational Water Consumption</v>
      </c>
      <c r="H45" s="84" t="str">
        <v>Y</v>
      </c>
      <c r="I45" s="84" t="str">
        <v>Y</v>
      </c>
      <c r="J45" s="84" t="str">
        <v>N</v>
      </c>
      <c r="K45" s="84" t="str">
        <v>N</v>
      </c>
      <c r="L45" s="84" t="str">
        <v>N</v>
      </c>
      <c r="M45" s="84" t="str">
        <v>Y</v>
      </c>
      <c r="N45" s="84" t="str">
        <v>Y
Y
Y</v>
      </c>
      <c r="O45" s="93"/>
      <c r="P45" s="141"/>
      <c r="Q45" s="141"/>
      <c r="R45" s="141"/>
      <c r="S45" s="141"/>
      <c r="T45" s="141"/>
      <c r="U45" s="141"/>
      <c r="V45" s="141"/>
      <c r="W45" s="141"/>
      <c r="X45" s="141"/>
      <c r="Y45" s="141"/>
      <c r="Z45" s="141"/>
      <c r="AA45" s="141"/>
      <c r="AB45" s="141"/>
      <c r="AC45" s="141"/>
      <c r="AD45" s="141"/>
      <c r="AE45" s="141"/>
      <c r="AF45" s="141"/>
      <c r="AG45" s="141"/>
      <c r="AH45" s="141"/>
      <c r="AI45" s="141"/>
      <c r="AJ45" s="141"/>
      <c r="AK45" s="141"/>
      <c r="AL45" s="141"/>
      <c r="AM45" s="141"/>
      <c r="AN45" s="141"/>
      <c r="AO45" s="141"/>
      <c r="AP45" s="141"/>
      <c r="AQ45" s="141"/>
      <c r="AR45" s="141"/>
      <c r="AS45" s="141"/>
      <c r="AT45" s="141"/>
      <c r="AU45" s="141"/>
      <c r="AV45" s="141"/>
      <c r="AW45" s="141"/>
      <c r="AX45" s="141"/>
      <c r="AY45" s="141"/>
      <c r="AZ45" s="141"/>
      <c r="BA45" s="141"/>
      <c r="BB45" s="141"/>
      <c r="BC45" s="141"/>
      <c r="BD45" s="141"/>
      <c r="BE45" s="141"/>
      <c r="BF45" s="141"/>
      <c r="BG45" s="141"/>
      <c r="BH45" s="141"/>
      <c r="BI45" s="141"/>
      <c r="BJ45" s="141"/>
      <c r="BK45" s="141"/>
      <c r="BL45" s="141"/>
      <c r="BM45" s="141"/>
      <c r="BN45" s="141"/>
      <c r="BO45" s="141"/>
      <c r="BP45" s="141"/>
      <c r="BQ45" s="141"/>
      <c r="BR45" s="141"/>
      <c r="BS45" s="141"/>
      <c r="BT45" s="141"/>
      <c r="BU45" s="141"/>
      <c r="BV45" s="141"/>
      <c r="BW45" s="141"/>
      <c r="BX45" s="141"/>
      <c r="BY45" s="141"/>
      <c r="BZ45" s="141"/>
      <c r="CA45" s="141"/>
      <c r="CB45" s="141"/>
      <c r="CC45" s="141"/>
      <c r="CD45" s="141"/>
      <c r="CE45" s="141"/>
      <c r="CF45" s="141"/>
      <c r="CG45" s="141"/>
      <c r="CH45" s="141"/>
      <c r="CI45" s="141"/>
      <c r="CJ45" s="141"/>
      <c r="CK45" s="141"/>
      <c r="CL45" s="141"/>
      <c r="CM45" s="141"/>
      <c r="CN45" s="141"/>
      <c r="CO45" s="141"/>
      <c r="CP45" s="141"/>
      <c r="CQ45" s="141"/>
      <c r="CR45" s="141"/>
      <c r="CS45" s="141"/>
      <c r="CT45" s="141"/>
      <c r="CU45" s="141"/>
      <c r="CV45" s="141"/>
      <c r="CW45" s="141"/>
      <c r="CX45" s="141"/>
      <c r="CY45" s="141"/>
      <c r="CZ45" s="141"/>
      <c r="DA45" s="141"/>
      <c r="DB45" s="141"/>
      <c r="DC45" s="141"/>
      <c r="DD45" s="141"/>
      <c r="DE45" s="141"/>
      <c r="DF45" s="141"/>
      <c r="DG45" s="141"/>
      <c r="DH45" s="141"/>
      <c r="DI45" s="141"/>
      <c r="DJ45" s="141"/>
      <c r="DK45" s="141"/>
      <c r="DL45" s="141"/>
      <c r="DM45" s="141"/>
      <c r="DN45" s="141"/>
      <c r="DO45" s="141"/>
      <c r="DP45" s="141"/>
      <c r="DQ45" s="141"/>
      <c r="DR45" s="141"/>
      <c r="DS45" s="141"/>
      <c r="DT45" s="141"/>
      <c r="DU45" s="141"/>
      <c r="DV45" s="141"/>
      <c r="DW45" s="141"/>
      <c r="DX45" s="141"/>
      <c r="DY45" s="141"/>
      <c r="DZ45" s="141"/>
      <c r="EA45" s="141"/>
      <c r="EB45" s="141"/>
      <c r="EC45" s="141"/>
      <c r="ED45" s="141"/>
      <c r="EE45" s="141"/>
      <c r="EF45" s="141"/>
      <c r="EG45" s="141"/>
      <c r="EH45" s="141"/>
      <c r="EI45" s="141"/>
      <c r="EJ45" s="141"/>
      <c r="EK45" s="141"/>
      <c r="EL45" s="141"/>
      <c r="EM45" s="141"/>
      <c r="EN45" s="141"/>
      <c r="EO45" s="141"/>
      <c r="EP45" s="141"/>
      <c r="EQ45" s="141"/>
      <c r="ER45" s="141"/>
      <c r="ES45" s="141"/>
      <c r="ET45" s="141"/>
      <c r="EU45" s="141"/>
      <c r="EV45" s="141"/>
      <c r="EW45" s="141"/>
      <c r="EX45" s="141"/>
      <c r="EY45" s="141"/>
      <c r="EZ45" s="141"/>
      <c r="FA45" s="141"/>
      <c r="FB45" s="141"/>
      <c r="FC45" s="141"/>
      <c r="FD45" s="141"/>
      <c r="FE45" s="141"/>
      <c r="FF45" s="141"/>
      <c r="FG45" s="141"/>
      <c r="FH45" s="141"/>
      <c r="FI45" s="141"/>
      <c r="FJ45" s="141"/>
      <c r="FK45" s="141"/>
      <c r="FL45" s="141"/>
      <c r="FM45" s="141"/>
      <c r="FN45" s="141"/>
      <c r="FO45" s="141"/>
      <c r="FP45" s="141"/>
      <c r="FQ45" s="141"/>
      <c r="FR45" s="141"/>
      <c r="FS45" s="141"/>
      <c r="FT45" s="141"/>
      <c r="FU45" s="141"/>
      <c r="FV45" s="141"/>
      <c r="FW45" s="141"/>
      <c r="FX45" s="141"/>
      <c r="FY45" s="141"/>
      <c r="FZ45" s="141"/>
      <c r="GA45" s="141"/>
      <c r="GB45" s="141"/>
      <c r="GC45" s="141"/>
      <c r="GD45" s="141"/>
      <c r="GE45" s="141"/>
      <c r="GF45" s="141"/>
      <c r="GG45" s="141"/>
      <c r="GH45" s="141"/>
      <c r="GI45" s="141"/>
      <c r="GJ45" s="141"/>
      <c r="GK45" s="141"/>
      <c r="GL45" s="141"/>
      <c r="GM45" s="141"/>
      <c r="GN45" s="141"/>
      <c r="GO45" s="141"/>
      <c r="GP45" s="141"/>
      <c r="GQ45" s="141"/>
      <c r="GR45" s="141"/>
      <c r="GS45" s="141"/>
      <c r="GT45" s="141"/>
      <c r="GU45" s="141"/>
      <c r="GV45" s="141"/>
      <c r="GW45" s="141"/>
      <c r="GX45" s="141"/>
      <c r="GY45" s="141"/>
      <c r="GZ45" s="141"/>
      <c r="HA45" s="141"/>
      <c r="HB45" s="141"/>
      <c r="HC45" s="141"/>
      <c r="HD45" s="141"/>
      <c r="HE45" s="141"/>
      <c r="HF45" s="141"/>
      <c r="HG45" s="141"/>
      <c r="HH45" s="141"/>
      <c r="HI45" s="141"/>
      <c r="HJ45" s="141"/>
      <c r="HK45" s="141"/>
      <c r="HL45" s="141"/>
      <c r="HM45" s="141"/>
      <c r="HN45" s="141"/>
      <c r="HO45" s="141"/>
      <c r="HP45" s="141"/>
      <c r="HQ45" s="141"/>
      <c r="HR45" s="141"/>
      <c r="HS45" s="141"/>
      <c r="HT45" s="141"/>
      <c r="HU45" s="141"/>
      <c r="HV45" s="141"/>
      <c r="HW45" s="141"/>
      <c r="HX45" s="141"/>
      <c r="HY45" s="141"/>
      <c r="HZ45" s="141"/>
      <c r="IA45" s="141"/>
      <c r="IB45" s="141"/>
      <c r="IC45" s="141"/>
      <c r="ID45" s="141"/>
      <c r="IE45" s="141"/>
      <c r="IF45" s="141"/>
      <c r="IG45" s="141"/>
      <c r="IH45" s="141"/>
      <c r="II45" s="141"/>
      <c r="IJ45" s="141"/>
      <c r="IK45" s="141"/>
      <c r="IL45" s="141"/>
      <c r="IM45" s="141"/>
      <c r="IN45" s="141"/>
      <c r="IO45" s="141"/>
      <c r="IP45" s="141"/>
      <c r="IQ45" s="141"/>
      <c r="IR45" s="141"/>
      <c r="IS45" s="141"/>
      <c r="IT45" s="141"/>
      <c r="IU45" s="141"/>
      <c r="IV45" s="141"/>
      <c r="IW45" s="141"/>
      <c r="IX45" s="141"/>
      <c r="IY45" s="141"/>
      <c r="IZ45" s="141"/>
      <c r="JA45" s="141"/>
      <c r="JB45" s="141"/>
      <c r="JC45" s="141"/>
      <c r="JD45" s="141"/>
      <c r="JE45" s="141"/>
      <c r="JF45" s="141"/>
      <c r="JG45" s="141"/>
      <c r="JH45" s="141"/>
      <c r="JI45" s="141"/>
      <c r="JJ45" s="141"/>
      <c r="JK45" s="141"/>
      <c r="JL45" s="141"/>
      <c r="JM45" s="141"/>
      <c r="JN45" s="141"/>
      <c r="JO45" s="141"/>
      <c r="JP45" s="141"/>
      <c r="JQ45" s="141"/>
      <c r="JR45" s="141"/>
      <c r="JS45" s="141"/>
      <c r="JT45" s="141"/>
      <c r="JU45" s="141"/>
      <c r="JV45" s="141"/>
      <c r="JW45" s="141"/>
      <c r="JX45" s="141"/>
      <c r="JY45" s="141"/>
      <c r="JZ45" s="141"/>
      <c r="KA45" s="141"/>
      <c r="KB45" s="141"/>
      <c r="KC45" s="141"/>
      <c r="KD45" s="141"/>
      <c r="KE45" s="141"/>
      <c r="KF45" s="141"/>
      <c r="KG45" s="141"/>
      <c r="KH45" s="141"/>
      <c r="KI45" s="141"/>
      <c r="KJ45" s="141"/>
      <c r="KK45" s="141"/>
      <c r="KL45" s="141"/>
      <c r="KM45" s="141"/>
      <c r="KN45" s="141"/>
      <c r="KO45" s="141"/>
      <c r="KP45" s="141"/>
      <c r="KQ45" s="141"/>
      <c r="KR45" s="141"/>
      <c r="KS45" s="141"/>
      <c r="KT45" s="141"/>
      <c r="KU45" s="141"/>
      <c r="KV45" s="141"/>
      <c r="KW45" s="141"/>
      <c r="KX45" s="141"/>
      <c r="KY45" s="141"/>
      <c r="KZ45" s="141"/>
      <c r="LA45" s="141"/>
      <c r="LB45" s="141"/>
      <c r="LC45" s="141"/>
      <c r="LD45" s="141"/>
      <c r="LE45" s="141"/>
      <c r="LF45" s="141"/>
      <c r="LG45" s="141"/>
      <c r="LH45" s="141"/>
      <c r="LI45" s="141"/>
      <c r="LJ45" s="141"/>
      <c r="LK45" s="141"/>
      <c r="LL45" s="141"/>
      <c r="LM45" s="141"/>
      <c r="LN45" s="141"/>
      <c r="LO45" s="141"/>
      <c r="LP45" s="141"/>
      <c r="LQ45" s="141"/>
      <c r="LR45" s="141"/>
      <c r="LS45" s="141"/>
      <c r="LT45" s="141"/>
      <c r="LU45" s="141"/>
      <c r="LV45" s="141"/>
      <c r="LW45" s="141"/>
      <c r="LX45" s="141"/>
      <c r="LY45" s="141"/>
      <c r="LZ45" s="141"/>
      <c r="MA45" s="141"/>
      <c r="MB45" s="141"/>
      <c r="MC45" s="141"/>
    </row>
    <row r="46" spans="1:341" s="6" customFormat="1" ht="205.5" thickBot="1" x14ac:dyDescent="0.3">
      <c r="A46" s="132" t="str">
        <v>Water</v>
      </c>
      <c r="B46" s="92" t="str">
        <v>1. Water efficiency </v>
      </c>
      <c r="C46" s="92" t="str">
        <v>2. For projects &lt;10,000 GSF, plumbing fixtures and fittings shall not exceed the following: 
a.	 Water closets—1.28 gallons per flush [certified by United States Environmental Protection Agency (U.S. EPA) WaterSense if tank-type]
b.	 Wall-mounted urinals—0.125 gallons per flush
c.	 Floor-mounted urinals—0.5 gallons per flush
d.	Showerheads—1.5 gallons per minute at 80 psi [certified by U.S. EPA WaterSense]
e.	 Non-residential lavatory faucets—0.5 gallons per minute at 60 psi
f.	 Kitchen faucets—1.5 gallons per minute at 60 psi
g.	 Wash fountains—1.8 gallons per minute.</v>
      </c>
      <c r="D46" s="92" t="str">
        <v>-</v>
      </c>
      <c r="E46" s="92" t="str">
        <v>-</v>
      </c>
      <c r="F46" s="92" t="str">
        <v>SFO Green Business Program when more restrictive than CALGreen 5.303.3</v>
      </c>
      <c r="G46" s="92" t="str">
        <v>-</v>
      </c>
      <c r="H46" s="84" t="str">
        <v>Y</v>
      </c>
      <c r="I46" s="89" t="str">
        <v>Y</v>
      </c>
      <c r="J46" s="84" t="str">
        <v>N</v>
      </c>
      <c r="K46" s="84" t="str">
        <v>Y</v>
      </c>
      <c r="L46" s="84" t="str">
        <v>Y</v>
      </c>
      <c r="M46" s="84" t="str">
        <v>N</v>
      </c>
      <c r="N46" s="84" t="str">
        <v>Y
Y
Y</v>
      </c>
      <c r="O46" s="89"/>
      <c r="P46" s="141"/>
      <c r="Q46" s="141"/>
      <c r="R46" s="141"/>
      <c r="S46" s="141"/>
      <c r="T46" s="141"/>
      <c r="U46" s="141"/>
      <c r="V46" s="141"/>
      <c r="W46" s="141"/>
      <c r="X46" s="141"/>
      <c r="Y46" s="141"/>
      <c r="Z46" s="141"/>
      <c r="AA46" s="141"/>
      <c r="AB46" s="141"/>
      <c r="AC46" s="141"/>
      <c r="AD46" s="141"/>
      <c r="AE46" s="141"/>
      <c r="AF46" s="141"/>
      <c r="AG46" s="141"/>
      <c r="AH46" s="141"/>
      <c r="AI46" s="141"/>
      <c r="AJ46" s="141"/>
      <c r="AK46" s="141"/>
      <c r="AL46" s="141"/>
      <c r="AM46" s="141"/>
      <c r="AN46" s="141"/>
      <c r="AO46" s="141"/>
      <c r="AP46" s="141"/>
      <c r="AQ46" s="141"/>
      <c r="AR46" s="141"/>
      <c r="AS46" s="141"/>
      <c r="AT46" s="141"/>
      <c r="AU46" s="141"/>
      <c r="AV46" s="141"/>
      <c r="AW46" s="141"/>
      <c r="AX46" s="141"/>
      <c r="AY46" s="141"/>
      <c r="AZ46" s="141"/>
      <c r="BA46" s="141"/>
      <c r="BB46" s="141"/>
      <c r="BC46" s="141"/>
      <c r="BD46" s="141"/>
      <c r="BE46" s="141"/>
      <c r="BF46" s="141"/>
      <c r="BG46" s="141"/>
      <c r="BH46" s="141"/>
      <c r="BI46" s="141"/>
      <c r="BJ46" s="141"/>
      <c r="BK46" s="141"/>
      <c r="BL46" s="141"/>
      <c r="BM46" s="141"/>
      <c r="BN46" s="141"/>
      <c r="BO46" s="141"/>
      <c r="BP46" s="141"/>
      <c r="BQ46" s="141"/>
      <c r="BR46" s="141"/>
      <c r="BS46" s="141"/>
      <c r="BT46" s="141"/>
      <c r="BU46" s="141"/>
      <c r="BV46" s="141"/>
      <c r="BW46" s="141"/>
      <c r="BX46" s="141"/>
      <c r="BY46" s="141"/>
      <c r="BZ46" s="141"/>
      <c r="CA46" s="141"/>
      <c r="CB46" s="141"/>
      <c r="CC46" s="141"/>
      <c r="CD46" s="141"/>
      <c r="CE46" s="141"/>
      <c r="CF46" s="141"/>
      <c r="CG46" s="141"/>
      <c r="CH46" s="141"/>
      <c r="CI46" s="141"/>
      <c r="CJ46" s="141"/>
      <c r="CK46" s="141"/>
      <c r="CL46" s="141"/>
      <c r="CM46" s="141"/>
      <c r="CN46" s="141"/>
      <c r="CO46" s="141"/>
      <c r="CP46" s="141"/>
      <c r="CQ46" s="141"/>
      <c r="CR46" s="141"/>
      <c r="CS46" s="141"/>
      <c r="CT46" s="141"/>
      <c r="CU46" s="141"/>
      <c r="CV46" s="141"/>
      <c r="CW46" s="141"/>
      <c r="CX46" s="141"/>
      <c r="CY46" s="141"/>
      <c r="CZ46" s="141"/>
      <c r="DA46" s="141"/>
      <c r="DB46" s="141"/>
      <c r="DC46" s="141"/>
      <c r="DD46" s="141"/>
      <c r="DE46" s="141"/>
      <c r="DF46" s="141"/>
      <c r="DG46" s="141"/>
      <c r="DH46" s="141"/>
      <c r="DI46" s="141"/>
      <c r="DJ46" s="141"/>
      <c r="DK46" s="141"/>
      <c r="DL46" s="141"/>
      <c r="DM46" s="141"/>
      <c r="DN46" s="141"/>
      <c r="DO46" s="141"/>
      <c r="DP46" s="141"/>
      <c r="DQ46" s="141"/>
      <c r="DR46" s="141"/>
      <c r="DS46" s="141"/>
      <c r="DT46" s="141"/>
      <c r="DU46" s="141"/>
      <c r="DV46" s="141"/>
      <c r="DW46" s="141"/>
      <c r="DX46" s="141"/>
      <c r="DY46" s="141"/>
      <c r="DZ46" s="141"/>
      <c r="EA46" s="141"/>
      <c r="EB46" s="141"/>
      <c r="EC46" s="141"/>
      <c r="ED46" s="141"/>
      <c r="EE46" s="141"/>
      <c r="EF46" s="141"/>
      <c r="EG46" s="141"/>
      <c r="EH46" s="141"/>
      <c r="EI46" s="141"/>
      <c r="EJ46" s="141"/>
      <c r="EK46" s="141"/>
      <c r="EL46" s="141"/>
      <c r="EM46" s="141"/>
      <c r="EN46" s="141"/>
      <c r="EO46" s="141"/>
      <c r="EP46" s="141"/>
      <c r="EQ46" s="141"/>
      <c r="ER46" s="141"/>
      <c r="ES46" s="141"/>
      <c r="ET46" s="141"/>
      <c r="EU46" s="141"/>
      <c r="EV46" s="141"/>
      <c r="EW46" s="141"/>
      <c r="EX46" s="141"/>
      <c r="EY46" s="141"/>
      <c r="EZ46" s="141"/>
      <c r="FA46" s="141"/>
      <c r="FB46" s="141"/>
      <c r="FC46" s="141"/>
      <c r="FD46" s="141"/>
      <c r="FE46" s="141"/>
      <c r="FF46" s="141"/>
      <c r="FG46" s="141"/>
      <c r="FH46" s="141"/>
      <c r="FI46" s="141"/>
      <c r="FJ46" s="141"/>
      <c r="FK46" s="141"/>
      <c r="FL46" s="141"/>
      <c r="FM46" s="141"/>
      <c r="FN46" s="141"/>
      <c r="FO46" s="141"/>
      <c r="FP46" s="141"/>
      <c r="FQ46" s="141"/>
      <c r="FR46" s="141"/>
      <c r="FS46" s="141"/>
      <c r="FT46" s="141"/>
      <c r="FU46" s="141"/>
      <c r="FV46" s="141"/>
      <c r="FW46" s="141"/>
      <c r="FX46" s="141"/>
      <c r="FY46" s="141"/>
      <c r="FZ46" s="141"/>
      <c r="GA46" s="141"/>
      <c r="GB46" s="141"/>
      <c r="GC46" s="141"/>
      <c r="GD46" s="141"/>
      <c r="GE46" s="141"/>
      <c r="GF46" s="141"/>
      <c r="GG46" s="141"/>
      <c r="GH46" s="141"/>
      <c r="GI46" s="141"/>
      <c r="GJ46" s="141"/>
      <c r="GK46" s="141"/>
      <c r="GL46" s="141"/>
      <c r="GM46" s="141"/>
      <c r="GN46" s="141"/>
      <c r="GO46" s="141"/>
      <c r="GP46" s="141"/>
      <c r="GQ46" s="141"/>
      <c r="GR46" s="141"/>
      <c r="GS46" s="141"/>
      <c r="GT46" s="141"/>
      <c r="GU46" s="141"/>
      <c r="GV46" s="141"/>
      <c r="GW46" s="141"/>
      <c r="GX46" s="141"/>
      <c r="GY46" s="141"/>
      <c r="GZ46" s="141"/>
      <c r="HA46" s="141"/>
      <c r="HB46" s="141"/>
      <c r="HC46" s="141"/>
      <c r="HD46" s="141"/>
      <c r="HE46" s="141"/>
      <c r="HF46" s="141"/>
      <c r="HG46" s="141"/>
      <c r="HH46" s="141"/>
      <c r="HI46" s="141"/>
      <c r="HJ46" s="141"/>
      <c r="HK46" s="141"/>
      <c r="HL46" s="141"/>
      <c r="HM46" s="141"/>
      <c r="HN46" s="141"/>
      <c r="HO46" s="141"/>
      <c r="HP46" s="141"/>
      <c r="HQ46" s="141"/>
      <c r="HR46" s="141"/>
      <c r="HS46" s="141"/>
      <c r="HT46" s="141"/>
      <c r="HU46" s="141"/>
      <c r="HV46" s="141"/>
      <c r="HW46" s="141"/>
      <c r="HX46" s="141"/>
      <c r="HY46" s="141"/>
      <c r="HZ46" s="141"/>
      <c r="IA46" s="141"/>
      <c r="IB46" s="141"/>
      <c r="IC46" s="141"/>
      <c r="ID46" s="141"/>
      <c r="IE46" s="141"/>
      <c r="IF46" s="141"/>
      <c r="IG46" s="141"/>
      <c r="IH46" s="141"/>
      <c r="II46" s="141"/>
      <c r="IJ46" s="141"/>
      <c r="IK46" s="141"/>
      <c r="IL46" s="141"/>
      <c r="IM46" s="141"/>
      <c r="IN46" s="141"/>
      <c r="IO46" s="141"/>
      <c r="IP46" s="141"/>
      <c r="IQ46" s="141"/>
      <c r="IR46" s="141"/>
      <c r="IS46" s="141"/>
      <c r="IT46" s="141"/>
      <c r="IU46" s="141"/>
      <c r="IV46" s="141"/>
      <c r="IW46" s="141"/>
      <c r="IX46" s="141"/>
      <c r="IY46" s="141"/>
      <c r="IZ46" s="141"/>
      <c r="JA46" s="141"/>
      <c r="JB46" s="141"/>
      <c r="JC46" s="141"/>
      <c r="JD46" s="141"/>
      <c r="JE46" s="141"/>
      <c r="JF46" s="141"/>
      <c r="JG46" s="141"/>
      <c r="JH46" s="141"/>
      <c r="JI46" s="141"/>
      <c r="JJ46" s="141"/>
      <c r="JK46" s="141"/>
      <c r="JL46" s="141"/>
      <c r="JM46" s="141"/>
      <c r="JN46" s="141"/>
      <c r="JO46" s="141"/>
      <c r="JP46" s="141"/>
      <c r="JQ46" s="141"/>
      <c r="JR46" s="141"/>
      <c r="JS46" s="141"/>
      <c r="JT46" s="141"/>
      <c r="JU46" s="141"/>
      <c r="JV46" s="141"/>
      <c r="JW46" s="141"/>
      <c r="JX46" s="141"/>
      <c r="JY46" s="141"/>
      <c r="JZ46" s="141"/>
      <c r="KA46" s="141"/>
      <c r="KB46" s="141"/>
      <c r="KC46" s="141"/>
      <c r="KD46" s="141"/>
      <c r="KE46" s="141"/>
      <c r="KF46" s="141"/>
      <c r="KG46" s="141"/>
      <c r="KH46" s="141"/>
      <c r="KI46" s="141"/>
      <c r="KJ46" s="141"/>
      <c r="KK46" s="141"/>
      <c r="KL46" s="141"/>
      <c r="KM46" s="141"/>
      <c r="KN46" s="141"/>
      <c r="KO46" s="141"/>
      <c r="KP46" s="141"/>
      <c r="KQ46" s="141"/>
      <c r="KR46" s="141"/>
      <c r="KS46" s="141"/>
      <c r="KT46" s="141"/>
      <c r="KU46" s="141"/>
      <c r="KV46" s="141"/>
      <c r="KW46" s="141"/>
      <c r="KX46" s="141"/>
      <c r="KY46" s="141"/>
      <c r="KZ46" s="141"/>
      <c r="LA46" s="141"/>
      <c r="LB46" s="141"/>
      <c r="LC46" s="141"/>
      <c r="LD46" s="141"/>
      <c r="LE46" s="141"/>
      <c r="LF46" s="141"/>
      <c r="LG46" s="141"/>
      <c r="LH46" s="141"/>
      <c r="LI46" s="141"/>
      <c r="LJ46" s="141"/>
      <c r="LK46" s="141"/>
      <c r="LL46" s="141"/>
      <c r="LM46" s="141"/>
      <c r="LN46" s="141"/>
      <c r="LO46" s="141"/>
      <c r="LP46" s="141"/>
      <c r="LQ46" s="141"/>
      <c r="LR46" s="141"/>
      <c r="LS46" s="141"/>
      <c r="LT46" s="141"/>
      <c r="LU46" s="141"/>
      <c r="LV46" s="141"/>
      <c r="LW46" s="141"/>
      <c r="LX46" s="141"/>
      <c r="LY46" s="141"/>
      <c r="LZ46" s="141"/>
      <c r="MA46" s="141"/>
      <c r="MB46" s="141"/>
      <c r="MC46" s="141"/>
    </row>
    <row r="47" spans="1:341" s="6" customFormat="1" ht="48" thickBot="1" x14ac:dyDescent="0.3">
      <c r="A47" s="134" t="str">
        <v>Water</v>
      </c>
      <c r="B47" s="92" t="str">
        <v>1. Water efficiency </v>
      </c>
      <c r="C47" s="92" t="str">
        <v>3. Install smart meters for real-time monitoring and leak detection that is Energy Management Control System (EMCS) integrated for potable, recycled, and landscaped uses.</v>
      </c>
      <c r="D47" s="92" t="str">
        <v>-</v>
      </c>
      <c r="E47" s="92" t="str">
        <v>-</v>
      </c>
      <c r="F47" s="92" t="str">
        <v>SFO A&amp;E Standards Division 22 – Plumbing</v>
      </c>
      <c r="G47" s="92" t="str">
        <v>-</v>
      </c>
      <c r="H47" s="84" t="str">
        <v>Y</v>
      </c>
      <c r="I47" s="89" t="str">
        <v>N</v>
      </c>
      <c r="J47" s="89" t="str">
        <v>Y</v>
      </c>
      <c r="K47" s="89" t="str">
        <v>Y</v>
      </c>
      <c r="L47" s="89" t="str">
        <v>Y</v>
      </c>
      <c r="M47" s="89" t="str">
        <v>Y</v>
      </c>
      <c r="N47" s="89" t="str">
        <v>Y
Y
Y</v>
      </c>
      <c r="O47" s="89"/>
      <c r="P47" s="141"/>
      <c r="Q47" s="141"/>
      <c r="R47" s="141"/>
      <c r="S47" s="141"/>
      <c r="T47" s="141"/>
      <c r="U47" s="141"/>
      <c r="V47" s="141"/>
      <c r="W47" s="141"/>
      <c r="X47" s="141"/>
      <c r="Y47" s="141"/>
      <c r="Z47" s="141"/>
      <c r="AA47" s="141"/>
      <c r="AB47" s="141"/>
      <c r="AC47" s="141"/>
      <c r="AD47" s="141"/>
      <c r="AE47" s="141"/>
      <c r="AF47" s="141"/>
      <c r="AG47" s="141"/>
      <c r="AH47" s="141"/>
      <c r="AI47" s="141"/>
      <c r="AJ47" s="141"/>
      <c r="AK47" s="141"/>
      <c r="AL47" s="141"/>
      <c r="AM47" s="141"/>
      <c r="AN47" s="141"/>
      <c r="AO47" s="141"/>
      <c r="AP47" s="141"/>
      <c r="AQ47" s="141"/>
      <c r="AR47" s="141"/>
      <c r="AS47" s="141"/>
      <c r="AT47" s="141"/>
      <c r="AU47" s="141"/>
      <c r="AV47" s="141"/>
      <c r="AW47" s="141"/>
      <c r="AX47" s="141"/>
      <c r="AY47" s="141"/>
      <c r="AZ47" s="141"/>
      <c r="BA47" s="141"/>
      <c r="BB47" s="141"/>
      <c r="BC47" s="141"/>
      <c r="BD47" s="141"/>
      <c r="BE47" s="141"/>
      <c r="BF47" s="141"/>
      <c r="BG47" s="141"/>
      <c r="BH47" s="141"/>
      <c r="BI47" s="141"/>
      <c r="BJ47" s="141"/>
      <c r="BK47" s="141"/>
      <c r="BL47" s="141"/>
      <c r="BM47" s="141"/>
      <c r="BN47" s="141"/>
      <c r="BO47" s="141"/>
      <c r="BP47" s="141"/>
      <c r="BQ47" s="141"/>
      <c r="BR47" s="141"/>
      <c r="BS47" s="141"/>
      <c r="BT47" s="141"/>
      <c r="BU47" s="141"/>
      <c r="BV47" s="141"/>
      <c r="BW47" s="141"/>
      <c r="BX47" s="141"/>
      <c r="BY47" s="141"/>
      <c r="BZ47" s="141"/>
      <c r="CA47" s="141"/>
      <c r="CB47" s="141"/>
      <c r="CC47" s="141"/>
      <c r="CD47" s="141"/>
      <c r="CE47" s="141"/>
      <c r="CF47" s="141"/>
      <c r="CG47" s="141"/>
      <c r="CH47" s="141"/>
      <c r="CI47" s="141"/>
      <c r="CJ47" s="141"/>
      <c r="CK47" s="141"/>
      <c r="CL47" s="141"/>
      <c r="CM47" s="141"/>
      <c r="CN47" s="141"/>
      <c r="CO47" s="141"/>
      <c r="CP47" s="141"/>
      <c r="CQ47" s="141"/>
      <c r="CR47" s="141"/>
      <c r="CS47" s="141"/>
      <c r="CT47" s="141"/>
      <c r="CU47" s="141"/>
      <c r="CV47" s="141"/>
      <c r="CW47" s="141"/>
      <c r="CX47" s="141"/>
      <c r="CY47" s="141"/>
      <c r="CZ47" s="141"/>
      <c r="DA47" s="141"/>
      <c r="DB47" s="141"/>
      <c r="DC47" s="141"/>
      <c r="DD47" s="141"/>
      <c r="DE47" s="141"/>
      <c r="DF47" s="141"/>
      <c r="DG47" s="141"/>
      <c r="DH47" s="141"/>
      <c r="DI47" s="141"/>
      <c r="DJ47" s="141"/>
      <c r="DK47" s="141"/>
      <c r="DL47" s="141"/>
      <c r="DM47" s="141"/>
      <c r="DN47" s="141"/>
      <c r="DO47" s="141"/>
      <c r="DP47" s="141"/>
      <c r="DQ47" s="141"/>
      <c r="DR47" s="141"/>
      <c r="DS47" s="141"/>
      <c r="DT47" s="141"/>
      <c r="DU47" s="141"/>
      <c r="DV47" s="141"/>
      <c r="DW47" s="141"/>
      <c r="DX47" s="141"/>
      <c r="DY47" s="141"/>
      <c r="DZ47" s="141"/>
      <c r="EA47" s="141"/>
      <c r="EB47" s="141"/>
      <c r="EC47" s="141"/>
      <c r="ED47" s="141"/>
      <c r="EE47" s="141"/>
      <c r="EF47" s="141"/>
      <c r="EG47" s="141"/>
      <c r="EH47" s="141"/>
      <c r="EI47" s="141"/>
      <c r="EJ47" s="141"/>
      <c r="EK47" s="141"/>
      <c r="EL47" s="141"/>
      <c r="EM47" s="141"/>
      <c r="EN47" s="141"/>
      <c r="EO47" s="141"/>
      <c r="EP47" s="141"/>
      <c r="EQ47" s="141"/>
      <c r="ER47" s="141"/>
      <c r="ES47" s="141"/>
      <c r="ET47" s="141"/>
      <c r="EU47" s="141"/>
      <c r="EV47" s="141"/>
      <c r="EW47" s="141"/>
      <c r="EX47" s="141"/>
      <c r="EY47" s="141"/>
      <c r="EZ47" s="141"/>
      <c r="FA47" s="141"/>
      <c r="FB47" s="141"/>
      <c r="FC47" s="141"/>
      <c r="FD47" s="141"/>
      <c r="FE47" s="141"/>
      <c r="FF47" s="141"/>
      <c r="FG47" s="141"/>
      <c r="FH47" s="141"/>
      <c r="FI47" s="141"/>
      <c r="FJ47" s="141"/>
      <c r="FK47" s="141"/>
      <c r="FL47" s="141"/>
      <c r="FM47" s="141"/>
      <c r="FN47" s="141"/>
      <c r="FO47" s="141"/>
      <c r="FP47" s="141"/>
      <c r="FQ47" s="141"/>
      <c r="FR47" s="141"/>
      <c r="FS47" s="141"/>
      <c r="FT47" s="141"/>
      <c r="FU47" s="141"/>
      <c r="FV47" s="141"/>
      <c r="FW47" s="141"/>
      <c r="FX47" s="141"/>
      <c r="FY47" s="141"/>
      <c r="FZ47" s="141"/>
      <c r="GA47" s="141"/>
      <c r="GB47" s="141"/>
      <c r="GC47" s="141"/>
      <c r="GD47" s="141"/>
      <c r="GE47" s="141"/>
      <c r="GF47" s="141"/>
      <c r="GG47" s="141"/>
      <c r="GH47" s="141"/>
      <c r="GI47" s="141"/>
      <c r="GJ47" s="141"/>
      <c r="GK47" s="141"/>
      <c r="GL47" s="141"/>
      <c r="GM47" s="141"/>
      <c r="GN47" s="141"/>
      <c r="GO47" s="141"/>
      <c r="GP47" s="141"/>
      <c r="GQ47" s="141"/>
      <c r="GR47" s="141"/>
      <c r="GS47" s="141"/>
      <c r="GT47" s="141"/>
      <c r="GU47" s="141"/>
      <c r="GV47" s="141"/>
      <c r="GW47" s="141"/>
      <c r="GX47" s="141"/>
      <c r="GY47" s="141"/>
      <c r="GZ47" s="141"/>
      <c r="HA47" s="141"/>
      <c r="HB47" s="141"/>
      <c r="HC47" s="141"/>
      <c r="HD47" s="141"/>
      <c r="HE47" s="141"/>
      <c r="HF47" s="141"/>
      <c r="HG47" s="141"/>
      <c r="HH47" s="141"/>
      <c r="HI47" s="141"/>
      <c r="HJ47" s="141"/>
      <c r="HK47" s="141"/>
      <c r="HL47" s="141"/>
      <c r="HM47" s="141"/>
      <c r="HN47" s="141"/>
      <c r="HO47" s="141"/>
      <c r="HP47" s="141"/>
      <c r="HQ47" s="141"/>
      <c r="HR47" s="141"/>
      <c r="HS47" s="141"/>
      <c r="HT47" s="141"/>
      <c r="HU47" s="141"/>
      <c r="HV47" s="141"/>
      <c r="HW47" s="141"/>
      <c r="HX47" s="141"/>
      <c r="HY47" s="141"/>
      <c r="HZ47" s="141"/>
      <c r="IA47" s="141"/>
      <c r="IB47" s="141"/>
      <c r="IC47" s="141"/>
      <c r="ID47" s="141"/>
      <c r="IE47" s="141"/>
      <c r="IF47" s="141"/>
      <c r="IG47" s="141"/>
      <c r="IH47" s="141"/>
      <c r="II47" s="141"/>
      <c r="IJ47" s="141"/>
      <c r="IK47" s="141"/>
      <c r="IL47" s="141"/>
      <c r="IM47" s="141"/>
      <c r="IN47" s="141"/>
      <c r="IO47" s="141"/>
      <c r="IP47" s="141"/>
      <c r="IQ47" s="141"/>
      <c r="IR47" s="141"/>
      <c r="IS47" s="141"/>
      <c r="IT47" s="141"/>
      <c r="IU47" s="141"/>
      <c r="IV47" s="141"/>
      <c r="IW47" s="141"/>
      <c r="IX47" s="141"/>
      <c r="IY47" s="141"/>
      <c r="IZ47" s="141"/>
      <c r="JA47" s="141"/>
      <c r="JB47" s="141"/>
      <c r="JC47" s="141"/>
      <c r="JD47" s="141"/>
      <c r="JE47" s="141"/>
      <c r="JF47" s="141"/>
      <c r="JG47" s="141"/>
      <c r="JH47" s="141"/>
      <c r="JI47" s="141"/>
      <c r="JJ47" s="141"/>
      <c r="JK47" s="141"/>
      <c r="JL47" s="141"/>
      <c r="JM47" s="141"/>
      <c r="JN47" s="141"/>
      <c r="JO47" s="141"/>
      <c r="JP47" s="141"/>
      <c r="JQ47" s="141"/>
      <c r="JR47" s="141"/>
      <c r="JS47" s="141"/>
      <c r="JT47" s="141"/>
      <c r="JU47" s="141"/>
      <c r="JV47" s="141"/>
      <c r="JW47" s="141"/>
      <c r="JX47" s="141"/>
      <c r="JY47" s="141"/>
      <c r="JZ47" s="141"/>
      <c r="KA47" s="141"/>
      <c r="KB47" s="141"/>
      <c r="KC47" s="141"/>
      <c r="KD47" s="141"/>
      <c r="KE47" s="141"/>
      <c r="KF47" s="141"/>
      <c r="KG47" s="141"/>
      <c r="KH47" s="141"/>
      <c r="KI47" s="141"/>
      <c r="KJ47" s="141"/>
      <c r="KK47" s="141"/>
      <c r="KL47" s="141"/>
      <c r="KM47" s="141"/>
      <c r="KN47" s="141"/>
      <c r="KO47" s="141"/>
      <c r="KP47" s="141"/>
      <c r="KQ47" s="141"/>
      <c r="KR47" s="141"/>
      <c r="KS47" s="141"/>
      <c r="KT47" s="141"/>
      <c r="KU47" s="141"/>
      <c r="KV47" s="141"/>
      <c r="KW47" s="141"/>
      <c r="KX47" s="141"/>
      <c r="KY47" s="141"/>
      <c r="KZ47" s="141"/>
      <c r="LA47" s="141"/>
      <c r="LB47" s="141"/>
      <c r="LC47" s="141"/>
      <c r="LD47" s="141"/>
      <c r="LE47" s="141"/>
      <c r="LF47" s="141"/>
      <c r="LG47" s="141"/>
      <c r="LH47" s="141"/>
      <c r="LI47" s="141"/>
      <c r="LJ47" s="141"/>
      <c r="LK47" s="141"/>
      <c r="LL47" s="141"/>
      <c r="LM47" s="141"/>
      <c r="LN47" s="141"/>
      <c r="LO47" s="141"/>
      <c r="LP47" s="141"/>
      <c r="LQ47" s="141"/>
      <c r="LR47" s="141"/>
      <c r="LS47" s="141"/>
      <c r="LT47" s="141"/>
      <c r="LU47" s="141"/>
      <c r="LV47" s="141"/>
      <c r="LW47" s="141"/>
      <c r="LX47" s="141"/>
      <c r="LY47" s="141"/>
      <c r="LZ47" s="141"/>
      <c r="MA47" s="141"/>
      <c r="MB47" s="141"/>
      <c r="MC47" s="141"/>
    </row>
    <row r="48" spans="1:341" s="6" customFormat="1" ht="48" thickBot="1" x14ac:dyDescent="0.3">
      <c r="A48" s="132" t="str">
        <v>Water</v>
      </c>
      <c r="B48" s="92" t="str">
        <v>1. Water efficiency </v>
      </c>
      <c r="C48" s="92" t="str">
        <v>4. Install auto-flushing and auto faucets with set timers / adjusted sensitivity to minimize and eliminate ghost flushing.</v>
      </c>
      <c r="D48" s="92" t="str">
        <v>-</v>
      </c>
      <c r="E48" s="92" t="str">
        <v>-</v>
      </c>
      <c r="F48" s="92" t="str">
        <v>SFO A&amp;E Standards Division 22 – Plumbing</v>
      </c>
      <c r="G48" s="92" t="str">
        <v>-</v>
      </c>
      <c r="H48" s="84" t="str">
        <v>Y</v>
      </c>
      <c r="I48" s="91" t="str">
        <v>N</v>
      </c>
      <c r="J48" s="91" t="str">
        <v>N</v>
      </c>
      <c r="K48" s="91" t="str">
        <v>Y</v>
      </c>
      <c r="L48" s="91" t="str">
        <v>Y</v>
      </c>
      <c r="M48" s="91" t="str">
        <v>Y</v>
      </c>
      <c r="N48" s="91" t="str">
        <v>Y
Y
Y</v>
      </c>
      <c r="O48" s="89"/>
      <c r="P48" s="141"/>
      <c r="Q48" s="141"/>
      <c r="R48" s="141"/>
      <c r="S48" s="141"/>
      <c r="T48" s="141"/>
      <c r="U48" s="141"/>
      <c r="V48" s="141"/>
      <c r="W48" s="141"/>
      <c r="X48" s="141"/>
      <c r="Y48" s="141"/>
      <c r="Z48" s="141"/>
      <c r="AA48" s="141"/>
      <c r="AB48" s="141"/>
      <c r="AC48" s="141"/>
      <c r="AD48" s="141"/>
      <c r="AE48" s="141"/>
      <c r="AF48" s="141"/>
      <c r="AG48" s="141"/>
      <c r="AH48" s="141"/>
      <c r="AI48" s="141"/>
      <c r="AJ48" s="141"/>
      <c r="AK48" s="141"/>
      <c r="AL48" s="141"/>
      <c r="AM48" s="141"/>
      <c r="AN48" s="141"/>
      <c r="AO48" s="141"/>
      <c r="AP48" s="141"/>
      <c r="AQ48" s="141"/>
      <c r="AR48" s="141"/>
      <c r="AS48" s="141"/>
      <c r="AT48" s="141"/>
      <c r="AU48" s="141"/>
      <c r="AV48" s="141"/>
      <c r="AW48" s="141"/>
      <c r="AX48" s="141"/>
      <c r="AY48" s="141"/>
      <c r="AZ48" s="141"/>
      <c r="BA48" s="141"/>
      <c r="BB48" s="141"/>
      <c r="BC48" s="141"/>
      <c r="BD48" s="141"/>
      <c r="BE48" s="141"/>
      <c r="BF48" s="141"/>
      <c r="BG48" s="141"/>
      <c r="BH48" s="141"/>
      <c r="BI48" s="141"/>
      <c r="BJ48" s="141"/>
      <c r="BK48" s="141"/>
      <c r="BL48" s="141"/>
      <c r="BM48" s="141"/>
      <c r="BN48" s="141"/>
      <c r="BO48" s="141"/>
      <c r="BP48" s="141"/>
      <c r="BQ48" s="141"/>
      <c r="BR48" s="141"/>
      <c r="BS48" s="141"/>
      <c r="BT48" s="141"/>
      <c r="BU48" s="141"/>
      <c r="BV48" s="141"/>
      <c r="BW48" s="141"/>
      <c r="BX48" s="141"/>
      <c r="BY48" s="141"/>
      <c r="BZ48" s="141"/>
      <c r="CA48" s="141"/>
      <c r="CB48" s="141"/>
      <c r="CC48" s="141"/>
      <c r="CD48" s="141"/>
      <c r="CE48" s="141"/>
      <c r="CF48" s="141"/>
      <c r="CG48" s="141"/>
      <c r="CH48" s="141"/>
      <c r="CI48" s="141"/>
      <c r="CJ48" s="141"/>
      <c r="CK48" s="141"/>
      <c r="CL48" s="141"/>
      <c r="CM48" s="141"/>
      <c r="CN48" s="141"/>
      <c r="CO48" s="141"/>
      <c r="CP48" s="141"/>
      <c r="CQ48" s="141"/>
      <c r="CR48" s="141"/>
      <c r="CS48" s="141"/>
      <c r="CT48" s="141"/>
      <c r="CU48" s="141"/>
      <c r="CV48" s="141"/>
      <c r="CW48" s="141"/>
      <c r="CX48" s="141"/>
      <c r="CY48" s="141"/>
      <c r="CZ48" s="141"/>
      <c r="DA48" s="141"/>
      <c r="DB48" s="141"/>
      <c r="DC48" s="141"/>
      <c r="DD48" s="141"/>
      <c r="DE48" s="141"/>
      <c r="DF48" s="141"/>
      <c r="DG48" s="141"/>
      <c r="DH48" s="141"/>
      <c r="DI48" s="141"/>
      <c r="DJ48" s="141"/>
      <c r="DK48" s="141"/>
      <c r="DL48" s="141"/>
      <c r="DM48" s="141"/>
      <c r="DN48" s="141"/>
      <c r="DO48" s="141"/>
      <c r="DP48" s="141"/>
      <c r="DQ48" s="141"/>
      <c r="DR48" s="141"/>
      <c r="DS48" s="141"/>
      <c r="DT48" s="141"/>
      <c r="DU48" s="141"/>
      <c r="DV48" s="141"/>
      <c r="DW48" s="141"/>
      <c r="DX48" s="141"/>
      <c r="DY48" s="141"/>
      <c r="DZ48" s="141"/>
      <c r="EA48" s="141"/>
      <c r="EB48" s="141"/>
      <c r="EC48" s="141"/>
      <c r="ED48" s="141"/>
      <c r="EE48" s="141"/>
      <c r="EF48" s="141"/>
      <c r="EG48" s="141"/>
      <c r="EH48" s="141"/>
      <c r="EI48" s="141"/>
      <c r="EJ48" s="141"/>
      <c r="EK48" s="141"/>
      <c r="EL48" s="141"/>
      <c r="EM48" s="141"/>
      <c r="EN48" s="141"/>
      <c r="EO48" s="141"/>
      <c r="EP48" s="141"/>
      <c r="EQ48" s="141"/>
      <c r="ER48" s="141"/>
      <c r="ES48" s="141"/>
      <c r="ET48" s="141"/>
      <c r="EU48" s="141"/>
      <c r="EV48" s="141"/>
      <c r="EW48" s="141"/>
      <c r="EX48" s="141"/>
      <c r="EY48" s="141"/>
      <c r="EZ48" s="141"/>
      <c r="FA48" s="141"/>
      <c r="FB48" s="141"/>
      <c r="FC48" s="141"/>
      <c r="FD48" s="141"/>
      <c r="FE48" s="141"/>
      <c r="FF48" s="141"/>
      <c r="FG48" s="141"/>
      <c r="FH48" s="141"/>
      <c r="FI48" s="141"/>
      <c r="FJ48" s="141"/>
      <c r="FK48" s="141"/>
      <c r="FL48" s="141"/>
      <c r="FM48" s="141"/>
      <c r="FN48" s="141"/>
      <c r="FO48" s="141"/>
      <c r="FP48" s="141"/>
      <c r="FQ48" s="141"/>
      <c r="FR48" s="141"/>
      <c r="FS48" s="141"/>
      <c r="FT48" s="141"/>
      <c r="FU48" s="141"/>
      <c r="FV48" s="141"/>
      <c r="FW48" s="141"/>
      <c r="FX48" s="141"/>
      <c r="FY48" s="141"/>
      <c r="FZ48" s="141"/>
      <c r="GA48" s="141"/>
      <c r="GB48" s="141"/>
      <c r="GC48" s="141"/>
      <c r="GD48" s="141"/>
      <c r="GE48" s="141"/>
      <c r="GF48" s="141"/>
      <c r="GG48" s="141"/>
      <c r="GH48" s="141"/>
      <c r="GI48" s="141"/>
      <c r="GJ48" s="141"/>
      <c r="GK48" s="141"/>
      <c r="GL48" s="141"/>
      <c r="GM48" s="141"/>
      <c r="GN48" s="141"/>
      <c r="GO48" s="141"/>
      <c r="GP48" s="141"/>
      <c r="GQ48" s="141"/>
      <c r="GR48" s="141"/>
      <c r="GS48" s="141"/>
      <c r="GT48" s="141"/>
      <c r="GU48" s="141"/>
      <c r="GV48" s="141"/>
      <c r="GW48" s="141"/>
      <c r="GX48" s="141"/>
      <c r="GY48" s="141"/>
      <c r="GZ48" s="141"/>
      <c r="HA48" s="141"/>
      <c r="HB48" s="141"/>
      <c r="HC48" s="141"/>
      <c r="HD48" s="141"/>
      <c r="HE48" s="141"/>
      <c r="HF48" s="141"/>
      <c r="HG48" s="141"/>
      <c r="HH48" s="141"/>
      <c r="HI48" s="141"/>
      <c r="HJ48" s="141"/>
      <c r="HK48" s="141"/>
      <c r="HL48" s="141"/>
      <c r="HM48" s="141"/>
      <c r="HN48" s="141"/>
      <c r="HO48" s="141"/>
      <c r="HP48" s="141"/>
      <c r="HQ48" s="141"/>
      <c r="HR48" s="141"/>
      <c r="HS48" s="141"/>
      <c r="HT48" s="141"/>
      <c r="HU48" s="141"/>
      <c r="HV48" s="141"/>
      <c r="HW48" s="141"/>
      <c r="HX48" s="141"/>
      <c r="HY48" s="141"/>
      <c r="HZ48" s="141"/>
      <c r="IA48" s="141"/>
      <c r="IB48" s="141"/>
      <c r="IC48" s="141"/>
      <c r="ID48" s="141"/>
      <c r="IE48" s="141"/>
      <c r="IF48" s="141"/>
      <c r="IG48" s="141"/>
      <c r="IH48" s="141"/>
      <c r="II48" s="141"/>
      <c r="IJ48" s="141"/>
      <c r="IK48" s="141"/>
      <c r="IL48" s="141"/>
      <c r="IM48" s="141"/>
      <c r="IN48" s="141"/>
      <c r="IO48" s="141"/>
      <c r="IP48" s="141"/>
      <c r="IQ48" s="141"/>
      <c r="IR48" s="141"/>
      <c r="IS48" s="141"/>
      <c r="IT48" s="141"/>
      <c r="IU48" s="141"/>
      <c r="IV48" s="141"/>
      <c r="IW48" s="141"/>
      <c r="IX48" s="141"/>
      <c r="IY48" s="141"/>
      <c r="IZ48" s="141"/>
      <c r="JA48" s="141"/>
      <c r="JB48" s="141"/>
      <c r="JC48" s="141"/>
      <c r="JD48" s="141"/>
      <c r="JE48" s="141"/>
      <c r="JF48" s="141"/>
      <c r="JG48" s="141"/>
      <c r="JH48" s="141"/>
      <c r="JI48" s="141"/>
      <c r="JJ48" s="141"/>
      <c r="JK48" s="141"/>
      <c r="JL48" s="141"/>
      <c r="JM48" s="141"/>
      <c r="JN48" s="141"/>
      <c r="JO48" s="141"/>
      <c r="JP48" s="141"/>
      <c r="JQ48" s="141"/>
      <c r="JR48" s="141"/>
      <c r="JS48" s="141"/>
      <c r="JT48" s="141"/>
      <c r="JU48" s="141"/>
      <c r="JV48" s="141"/>
      <c r="JW48" s="141"/>
      <c r="JX48" s="141"/>
      <c r="JY48" s="141"/>
      <c r="JZ48" s="141"/>
      <c r="KA48" s="141"/>
      <c r="KB48" s="141"/>
      <c r="KC48" s="141"/>
      <c r="KD48" s="141"/>
      <c r="KE48" s="141"/>
      <c r="KF48" s="141"/>
      <c r="KG48" s="141"/>
      <c r="KH48" s="141"/>
      <c r="KI48" s="141"/>
      <c r="KJ48" s="141"/>
      <c r="KK48" s="141"/>
      <c r="KL48" s="141"/>
      <c r="KM48" s="141"/>
      <c r="KN48" s="141"/>
      <c r="KO48" s="141"/>
      <c r="KP48" s="141"/>
      <c r="KQ48" s="141"/>
      <c r="KR48" s="141"/>
      <c r="KS48" s="141"/>
      <c r="KT48" s="141"/>
      <c r="KU48" s="141"/>
      <c r="KV48" s="141"/>
      <c r="KW48" s="141"/>
      <c r="KX48" s="141"/>
      <c r="KY48" s="141"/>
      <c r="KZ48" s="141"/>
      <c r="LA48" s="141"/>
      <c r="LB48" s="141"/>
      <c r="LC48" s="141"/>
      <c r="LD48" s="141"/>
      <c r="LE48" s="141"/>
      <c r="LF48" s="141"/>
      <c r="LG48" s="141"/>
      <c r="LH48" s="141"/>
      <c r="LI48" s="141"/>
      <c r="LJ48" s="141"/>
      <c r="LK48" s="141"/>
      <c r="LL48" s="141"/>
      <c r="LM48" s="141"/>
      <c r="LN48" s="141"/>
      <c r="LO48" s="141"/>
      <c r="LP48" s="141"/>
      <c r="LQ48" s="141"/>
      <c r="LR48" s="141"/>
      <c r="LS48" s="141"/>
      <c r="LT48" s="141"/>
      <c r="LU48" s="141"/>
      <c r="LV48" s="141"/>
      <c r="LW48" s="141"/>
      <c r="LX48" s="141"/>
      <c r="LY48" s="141"/>
      <c r="LZ48" s="141"/>
      <c r="MA48" s="141"/>
      <c r="MB48" s="141"/>
      <c r="MC48" s="141"/>
    </row>
    <row r="49" spans="1:341" s="6" customFormat="1" ht="158.25" thickBot="1" x14ac:dyDescent="0.3">
      <c r="A49" s="132" t="str">
        <v>Water</v>
      </c>
      <c r="B49" s="92" t="str">
        <v>2. Landscape irrigation</v>
      </c>
      <c r="C49" s="92" t="str">
        <v>1. Reduce landscape water use by at least 30% from the LEEDv4.1 baseline; Refer to the Site guideline on plant type and selection. </v>
      </c>
      <c r="D49" s="92" t="str">
        <v>Reduce landscape water use by at least 50% from the LEEDv4.1 baseline.</v>
      </c>
      <c r="E49" s="92" t="str">
        <v>No potable water is used for landscape irrigation.</v>
      </c>
      <c r="F49" s="92" t="str">
        <v>LEEDv4.1 WEp1 Outdoor Water Use Reduction; 
SFO Wildlife Hazard Management Plan; 
Model Water Efficient Landscape Ordinance (MWELO)</v>
      </c>
      <c r="G49" s="92" t="str">
        <v xml:space="preserve">LEEDv4.1 WEc1 Outdoor Water Use Reduction; 
SFO Wildlife Hazard Management Plan; 
LBCv4 I-05 Responsible Water Use; 
Envision v3 RA3.2 Reduce Operational Water Consumption
</v>
      </c>
      <c r="H49" s="84" t="str">
        <v>N</v>
      </c>
      <c r="I49" s="89" t="str">
        <v>Y</v>
      </c>
      <c r="J49" s="89" t="str">
        <v>Y</v>
      </c>
      <c r="K49" s="89" t="str">
        <v>Y</v>
      </c>
      <c r="L49" s="89" t="str">
        <v>Y</v>
      </c>
      <c r="M49" s="89" t="str">
        <v>Y</v>
      </c>
      <c r="N49" s="89" t="str">
        <v>Y
Y
Y</v>
      </c>
      <c r="O49" s="89"/>
      <c r="P49" s="141"/>
      <c r="Q49" s="141"/>
      <c r="R49" s="141"/>
      <c r="S49" s="141"/>
      <c r="T49" s="141"/>
      <c r="U49" s="141"/>
      <c r="V49" s="141"/>
      <c r="W49" s="141"/>
      <c r="X49" s="141"/>
      <c r="Y49" s="141"/>
      <c r="Z49" s="141"/>
      <c r="AA49" s="141"/>
      <c r="AB49" s="141"/>
      <c r="AC49" s="141"/>
      <c r="AD49" s="141"/>
      <c r="AE49" s="141"/>
      <c r="AF49" s="141"/>
      <c r="AG49" s="141"/>
      <c r="AH49" s="141"/>
      <c r="AI49" s="141"/>
      <c r="AJ49" s="141"/>
      <c r="AK49" s="141"/>
      <c r="AL49" s="141"/>
      <c r="AM49" s="141"/>
      <c r="AN49" s="141"/>
      <c r="AO49" s="141"/>
      <c r="AP49" s="141"/>
      <c r="AQ49" s="141"/>
      <c r="AR49" s="141"/>
      <c r="AS49" s="141"/>
      <c r="AT49" s="141"/>
      <c r="AU49" s="141"/>
      <c r="AV49" s="141"/>
      <c r="AW49" s="141"/>
      <c r="AX49" s="141"/>
      <c r="AY49" s="141"/>
      <c r="AZ49" s="141"/>
      <c r="BA49" s="141"/>
      <c r="BB49" s="141"/>
      <c r="BC49" s="141"/>
      <c r="BD49" s="141"/>
      <c r="BE49" s="141"/>
      <c r="BF49" s="141"/>
      <c r="BG49" s="141"/>
      <c r="BH49" s="141"/>
      <c r="BI49" s="141"/>
      <c r="BJ49" s="141"/>
      <c r="BK49" s="141"/>
      <c r="BL49" s="141"/>
      <c r="BM49" s="141"/>
      <c r="BN49" s="141"/>
      <c r="BO49" s="141"/>
      <c r="BP49" s="141"/>
      <c r="BQ49" s="141"/>
      <c r="BR49" s="141"/>
      <c r="BS49" s="141"/>
      <c r="BT49" s="141"/>
      <c r="BU49" s="141"/>
      <c r="BV49" s="141"/>
      <c r="BW49" s="141"/>
      <c r="BX49" s="141"/>
      <c r="BY49" s="141"/>
      <c r="BZ49" s="141"/>
      <c r="CA49" s="141"/>
      <c r="CB49" s="141"/>
      <c r="CC49" s="141"/>
      <c r="CD49" s="141"/>
      <c r="CE49" s="141"/>
      <c r="CF49" s="141"/>
      <c r="CG49" s="141"/>
      <c r="CH49" s="141"/>
      <c r="CI49" s="141"/>
      <c r="CJ49" s="141"/>
      <c r="CK49" s="141"/>
      <c r="CL49" s="141"/>
      <c r="CM49" s="141"/>
      <c r="CN49" s="141"/>
      <c r="CO49" s="141"/>
      <c r="CP49" s="141"/>
      <c r="CQ49" s="141"/>
      <c r="CR49" s="141"/>
      <c r="CS49" s="141"/>
      <c r="CT49" s="141"/>
      <c r="CU49" s="141"/>
      <c r="CV49" s="141"/>
      <c r="CW49" s="141"/>
      <c r="CX49" s="141"/>
      <c r="CY49" s="141"/>
      <c r="CZ49" s="141"/>
      <c r="DA49" s="141"/>
      <c r="DB49" s="141"/>
      <c r="DC49" s="141"/>
      <c r="DD49" s="141"/>
      <c r="DE49" s="141"/>
      <c r="DF49" s="141"/>
      <c r="DG49" s="141"/>
      <c r="DH49" s="141"/>
      <c r="DI49" s="141"/>
      <c r="DJ49" s="141"/>
      <c r="DK49" s="141"/>
      <c r="DL49" s="141"/>
      <c r="DM49" s="141"/>
      <c r="DN49" s="141"/>
      <c r="DO49" s="141"/>
      <c r="DP49" s="141"/>
      <c r="DQ49" s="141"/>
      <c r="DR49" s="141"/>
      <c r="DS49" s="141"/>
      <c r="DT49" s="141"/>
      <c r="DU49" s="141"/>
      <c r="DV49" s="141"/>
      <c r="DW49" s="141"/>
      <c r="DX49" s="141"/>
      <c r="DY49" s="141"/>
      <c r="DZ49" s="141"/>
      <c r="EA49" s="141"/>
      <c r="EB49" s="141"/>
      <c r="EC49" s="141"/>
      <c r="ED49" s="141"/>
      <c r="EE49" s="141"/>
      <c r="EF49" s="141"/>
      <c r="EG49" s="141"/>
      <c r="EH49" s="141"/>
      <c r="EI49" s="141"/>
      <c r="EJ49" s="141"/>
      <c r="EK49" s="141"/>
      <c r="EL49" s="141"/>
      <c r="EM49" s="141"/>
      <c r="EN49" s="141"/>
      <c r="EO49" s="141"/>
      <c r="EP49" s="141"/>
      <c r="EQ49" s="141"/>
      <c r="ER49" s="141"/>
      <c r="ES49" s="141"/>
      <c r="ET49" s="141"/>
      <c r="EU49" s="141"/>
      <c r="EV49" s="141"/>
      <c r="EW49" s="141"/>
      <c r="EX49" s="141"/>
      <c r="EY49" s="141"/>
      <c r="EZ49" s="141"/>
      <c r="FA49" s="141"/>
      <c r="FB49" s="141"/>
      <c r="FC49" s="141"/>
      <c r="FD49" s="141"/>
      <c r="FE49" s="141"/>
      <c r="FF49" s="141"/>
      <c r="FG49" s="141"/>
      <c r="FH49" s="141"/>
      <c r="FI49" s="141"/>
      <c r="FJ49" s="141"/>
      <c r="FK49" s="141"/>
      <c r="FL49" s="141"/>
      <c r="FM49" s="141"/>
      <c r="FN49" s="141"/>
      <c r="FO49" s="141"/>
      <c r="FP49" s="141"/>
      <c r="FQ49" s="141"/>
      <c r="FR49" s="141"/>
      <c r="FS49" s="141"/>
      <c r="FT49" s="141"/>
      <c r="FU49" s="141"/>
      <c r="FV49" s="141"/>
      <c r="FW49" s="141"/>
      <c r="FX49" s="141"/>
      <c r="FY49" s="141"/>
      <c r="FZ49" s="141"/>
      <c r="GA49" s="141"/>
      <c r="GB49" s="141"/>
      <c r="GC49" s="141"/>
      <c r="GD49" s="141"/>
      <c r="GE49" s="141"/>
      <c r="GF49" s="141"/>
      <c r="GG49" s="141"/>
      <c r="GH49" s="141"/>
      <c r="GI49" s="141"/>
      <c r="GJ49" s="141"/>
      <c r="GK49" s="141"/>
      <c r="GL49" s="141"/>
      <c r="GM49" s="141"/>
      <c r="GN49" s="141"/>
      <c r="GO49" s="141"/>
      <c r="GP49" s="141"/>
      <c r="GQ49" s="141"/>
      <c r="GR49" s="141"/>
      <c r="GS49" s="141"/>
      <c r="GT49" s="141"/>
      <c r="GU49" s="141"/>
      <c r="GV49" s="141"/>
      <c r="GW49" s="141"/>
      <c r="GX49" s="141"/>
      <c r="GY49" s="141"/>
      <c r="GZ49" s="141"/>
      <c r="HA49" s="141"/>
      <c r="HB49" s="141"/>
      <c r="HC49" s="141"/>
      <c r="HD49" s="141"/>
      <c r="HE49" s="141"/>
      <c r="HF49" s="141"/>
      <c r="HG49" s="141"/>
      <c r="HH49" s="141"/>
      <c r="HI49" s="141"/>
      <c r="HJ49" s="141"/>
      <c r="HK49" s="141"/>
      <c r="HL49" s="141"/>
      <c r="HM49" s="141"/>
      <c r="HN49" s="141"/>
      <c r="HO49" s="141"/>
      <c r="HP49" s="141"/>
      <c r="HQ49" s="141"/>
      <c r="HR49" s="141"/>
      <c r="HS49" s="141"/>
      <c r="HT49" s="141"/>
      <c r="HU49" s="141"/>
      <c r="HV49" s="141"/>
      <c r="HW49" s="141"/>
      <c r="HX49" s="141"/>
      <c r="HY49" s="141"/>
      <c r="HZ49" s="141"/>
      <c r="IA49" s="141"/>
      <c r="IB49" s="141"/>
      <c r="IC49" s="141"/>
      <c r="ID49" s="141"/>
      <c r="IE49" s="141"/>
      <c r="IF49" s="141"/>
      <c r="IG49" s="141"/>
      <c r="IH49" s="141"/>
      <c r="II49" s="141"/>
      <c r="IJ49" s="141"/>
      <c r="IK49" s="141"/>
      <c r="IL49" s="141"/>
      <c r="IM49" s="141"/>
      <c r="IN49" s="141"/>
      <c r="IO49" s="141"/>
      <c r="IP49" s="141"/>
      <c r="IQ49" s="141"/>
      <c r="IR49" s="141"/>
      <c r="IS49" s="141"/>
      <c r="IT49" s="141"/>
      <c r="IU49" s="141"/>
      <c r="IV49" s="141"/>
      <c r="IW49" s="141"/>
      <c r="IX49" s="141"/>
      <c r="IY49" s="141"/>
      <c r="IZ49" s="141"/>
      <c r="JA49" s="141"/>
      <c r="JB49" s="141"/>
      <c r="JC49" s="141"/>
      <c r="JD49" s="141"/>
      <c r="JE49" s="141"/>
      <c r="JF49" s="141"/>
      <c r="JG49" s="141"/>
      <c r="JH49" s="141"/>
      <c r="JI49" s="141"/>
      <c r="JJ49" s="141"/>
      <c r="JK49" s="141"/>
      <c r="JL49" s="141"/>
      <c r="JM49" s="141"/>
      <c r="JN49" s="141"/>
      <c r="JO49" s="141"/>
      <c r="JP49" s="141"/>
      <c r="JQ49" s="141"/>
      <c r="JR49" s="141"/>
      <c r="JS49" s="141"/>
      <c r="JT49" s="141"/>
      <c r="JU49" s="141"/>
      <c r="JV49" s="141"/>
      <c r="JW49" s="141"/>
      <c r="JX49" s="141"/>
      <c r="JY49" s="141"/>
      <c r="JZ49" s="141"/>
      <c r="KA49" s="141"/>
      <c r="KB49" s="141"/>
      <c r="KC49" s="141"/>
      <c r="KD49" s="141"/>
      <c r="KE49" s="141"/>
      <c r="KF49" s="141"/>
      <c r="KG49" s="141"/>
      <c r="KH49" s="141"/>
      <c r="KI49" s="141"/>
      <c r="KJ49" s="141"/>
      <c r="KK49" s="141"/>
      <c r="KL49" s="141"/>
      <c r="KM49" s="141"/>
      <c r="KN49" s="141"/>
      <c r="KO49" s="141"/>
      <c r="KP49" s="141"/>
      <c r="KQ49" s="141"/>
      <c r="KR49" s="141"/>
      <c r="KS49" s="141"/>
      <c r="KT49" s="141"/>
      <c r="KU49" s="141"/>
      <c r="KV49" s="141"/>
      <c r="KW49" s="141"/>
      <c r="KX49" s="141"/>
      <c r="KY49" s="141"/>
      <c r="KZ49" s="141"/>
      <c r="LA49" s="141"/>
      <c r="LB49" s="141"/>
      <c r="LC49" s="141"/>
      <c r="LD49" s="141"/>
      <c r="LE49" s="141"/>
      <c r="LF49" s="141"/>
      <c r="LG49" s="141"/>
      <c r="LH49" s="141"/>
      <c r="LI49" s="141"/>
      <c r="LJ49" s="141"/>
      <c r="LK49" s="141"/>
      <c r="LL49" s="141"/>
      <c r="LM49" s="141"/>
      <c r="LN49" s="141"/>
      <c r="LO49" s="141"/>
      <c r="LP49" s="141"/>
      <c r="LQ49" s="141"/>
      <c r="LR49" s="141"/>
      <c r="LS49" s="141"/>
      <c r="LT49" s="141"/>
      <c r="LU49" s="141"/>
      <c r="LV49" s="141"/>
      <c r="LW49" s="141"/>
      <c r="LX49" s="141"/>
      <c r="LY49" s="141"/>
      <c r="LZ49" s="141"/>
      <c r="MA49" s="141"/>
      <c r="MB49" s="141"/>
      <c r="MC49" s="141"/>
    </row>
    <row r="50" spans="1:341" s="6" customFormat="1" ht="79.5" thickBot="1" x14ac:dyDescent="0.3">
      <c r="A50" s="132" t="str">
        <v>Water</v>
      </c>
      <c r="B50" s="92" t="str">
        <v>3. Recycled water</v>
      </c>
      <c r="C50" s="92" t="str">
        <v>1. Install dual plumbing (separate potable and non-potable water service pipes); 
Dual plumbing plans require review from the Airport’s Regional Water Quality Control Boards, Water Permit Sanitary Engineer, and shall be submitted to Senior Water Service Inspector. </v>
      </c>
      <c r="D50" s="92" t="str">
        <v>-</v>
      </c>
      <c r="E50" s="92" t="str">
        <v>-</v>
      </c>
      <c r="F50" s="92" t="str">
        <v>-</v>
      </c>
      <c r="G50" s="92" t="str">
        <v>-</v>
      </c>
      <c r="H50" s="90" t="str">
        <v>Y</v>
      </c>
      <c r="I50" s="89" t="str">
        <v>N</v>
      </c>
      <c r="J50" s="89" t="str">
        <v>Y</v>
      </c>
      <c r="K50" s="93" t="str">
        <v>Y</v>
      </c>
      <c r="L50" s="93" t="str">
        <v>Y</v>
      </c>
      <c r="M50" s="93" t="str">
        <v>Y</v>
      </c>
      <c r="N50" s="93" t="str">
        <v>Y
Y
Y</v>
      </c>
      <c r="O50" s="93"/>
      <c r="P50" s="141"/>
      <c r="Q50" s="141"/>
      <c r="R50" s="141"/>
      <c r="S50" s="141"/>
      <c r="T50" s="141"/>
      <c r="U50" s="141"/>
      <c r="V50" s="141"/>
      <c r="W50" s="141"/>
      <c r="X50" s="141"/>
      <c r="Y50" s="141"/>
      <c r="Z50" s="141"/>
      <c r="AA50" s="141"/>
      <c r="AB50" s="141"/>
      <c r="AC50" s="141"/>
      <c r="AD50" s="141"/>
      <c r="AE50" s="141"/>
      <c r="AF50" s="141"/>
      <c r="AG50" s="141"/>
      <c r="AH50" s="141"/>
      <c r="AI50" s="141"/>
      <c r="AJ50" s="141"/>
      <c r="AK50" s="141"/>
      <c r="AL50" s="141"/>
      <c r="AM50" s="141"/>
      <c r="AN50" s="141"/>
      <c r="AO50" s="141"/>
      <c r="AP50" s="141"/>
      <c r="AQ50" s="141"/>
      <c r="AR50" s="141"/>
      <c r="AS50" s="141"/>
      <c r="AT50" s="141"/>
      <c r="AU50" s="141"/>
      <c r="AV50" s="141"/>
      <c r="AW50" s="141"/>
      <c r="AX50" s="141"/>
      <c r="AY50" s="141"/>
      <c r="AZ50" s="141"/>
      <c r="BA50" s="141"/>
      <c r="BB50" s="141"/>
      <c r="BC50" s="141"/>
      <c r="BD50" s="141"/>
      <c r="BE50" s="141"/>
      <c r="BF50" s="141"/>
      <c r="BG50" s="141"/>
      <c r="BH50" s="141"/>
      <c r="BI50" s="141"/>
      <c r="BJ50" s="141"/>
      <c r="BK50" s="141"/>
      <c r="BL50" s="141"/>
      <c r="BM50" s="141"/>
      <c r="BN50" s="141"/>
      <c r="BO50" s="141"/>
      <c r="BP50" s="141"/>
      <c r="BQ50" s="141"/>
      <c r="BR50" s="141"/>
      <c r="BS50" s="141"/>
      <c r="BT50" s="141"/>
      <c r="BU50" s="141"/>
      <c r="BV50" s="141"/>
      <c r="BW50" s="141"/>
      <c r="BX50" s="141"/>
      <c r="BY50" s="141"/>
      <c r="BZ50" s="141"/>
      <c r="CA50" s="141"/>
      <c r="CB50" s="141"/>
      <c r="CC50" s="141"/>
      <c r="CD50" s="141"/>
      <c r="CE50" s="141"/>
      <c r="CF50" s="141"/>
      <c r="CG50" s="141"/>
      <c r="CH50" s="141"/>
      <c r="CI50" s="141"/>
      <c r="CJ50" s="141"/>
      <c r="CK50" s="141"/>
      <c r="CL50" s="141"/>
      <c r="CM50" s="141"/>
      <c r="CN50" s="141"/>
      <c r="CO50" s="141"/>
      <c r="CP50" s="141"/>
      <c r="CQ50" s="141"/>
      <c r="CR50" s="141"/>
      <c r="CS50" s="141"/>
      <c r="CT50" s="141"/>
      <c r="CU50" s="141"/>
      <c r="CV50" s="141"/>
      <c r="CW50" s="141"/>
      <c r="CX50" s="141"/>
      <c r="CY50" s="141"/>
      <c r="CZ50" s="141"/>
      <c r="DA50" s="141"/>
      <c r="DB50" s="141"/>
      <c r="DC50" s="141"/>
      <c r="DD50" s="141"/>
      <c r="DE50" s="141"/>
      <c r="DF50" s="141"/>
      <c r="DG50" s="141"/>
      <c r="DH50" s="141"/>
      <c r="DI50" s="141"/>
      <c r="DJ50" s="141"/>
      <c r="DK50" s="141"/>
      <c r="DL50" s="141"/>
      <c r="DM50" s="141"/>
      <c r="DN50" s="141"/>
      <c r="DO50" s="141"/>
      <c r="DP50" s="141"/>
      <c r="DQ50" s="141"/>
      <c r="DR50" s="141"/>
      <c r="DS50" s="141"/>
      <c r="DT50" s="141"/>
      <c r="DU50" s="141"/>
      <c r="DV50" s="141"/>
      <c r="DW50" s="141"/>
      <c r="DX50" s="141"/>
      <c r="DY50" s="141"/>
      <c r="DZ50" s="141"/>
      <c r="EA50" s="141"/>
      <c r="EB50" s="141"/>
      <c r="EC50" s="141"/>
      <c r="ED50" s="141"/>
      <c r="EE50" s="141"/>
      <c r="EF50" s="141"/>
      <c r="EG50" s="141"/>
      <c r="EH50" s="141"/>
      <c r="EI50" s="141"/>
      <c r="EJ50" s="141"/>
      <c r="EK50" s="141"/>
      <c r="EL50" s="141"/>
      <c r="EM50" s="141"/>
      <c r="EN50" s="141"/>
      <c r="EO50" s="141"/>
      <c r="EP50" s="141"/>
      <c r="EQ50" s="141"/>
      <c r="ER50" s="141"/>
      <c r="ES50" s="141"/>
      <c r="ET50" s="141"/>
      <c r="EU50" s="141"/>
      <c r="EV50" s="141"/>
      <c r="EW50" s="141"/>
      <c r="EX50" s="141"/>
      <c r="EY50" s="141"/>
      <c r="EZ50" s="141"/>
      <c r="FA50" s="141"/>
      <c r="FB50" s="141"/>
      <c r="FC50" s="141"/>
      <c r="FD50" s="141"/>
      <c r="FE50" s="141"/>
      <c r="FF50" s="141"/>
      <c r="FG50" s="141"/>
      <c r="FH50" s="141"/>
      <c r="FI50" s="141"/>
      <c r="FJ50" s="141"/>
      <c r="FK50" s="141"/>
      <c r="FL50" s="141"/>
      <c r="FM50" s="141"/>
      <c r="FN50" s="141"/>
      <c r="FO50" s="141"/>
      <c r="FP50" s="141"/>
      <c r="FQ50" s="141"/>
      <c r="FR50" s="141"/>
      <c r="FS50" s="141"/>
      <c r="FT50" s="141"/>
      <c r="FU50" s="141"/>
      <c r="FV50" s="141"/>
      <c r="FW50" s="141"/>
      <c r="FX50" s="141"/>
      <c r="FY50" s="141"/>
      <c r="FZ50" s="141"/>
      <c r="GA50" s="141"/>
      <c r="GB50" s="141"/>
      <c r="GC50" s="141"/>
      <c r="GD50" s="141"/>
      <c r="GE50" s="141"/>
      <c r="GF50" s="141"/>
      <c r="GG50" s="141"/>
      <c r="GH50" s="141"/>
      <c r="GI50" s="141"/>
      <c r="GJ50" s="141"/>
      <c r="GK50" s="141"/>
      <c r="GL50" s="141"/>
      <c r="GM50" s="141"/>
      <c r="GN50" s="141"/>
      <c r="GO50" s="141"/>
      <c r="GP50" s="141"/>
      <c r="GQ50" s="141"/>
      <c r="GR50" s="141"/>
      <c r="GS50" s="141"/>
      <c r="GT50" s="141"/>
      <c r="GU50" s="141"/>
      <c r="GV50" s="141"/>
      <c r="GW50" s="141"/>
      <c r="GX50" s="141"/>
      <c r="GY50" s="141"/>
      <c r="GZ50" s="141"/>
      <c r="HA50" s="141"/>
      <c r="HB50" s="141"/>
      <c r="HC50" s="141"/>
      <c r="HD50" s="141"/>
      <c r="HE50" s="141"/>
      <c r="HF50" s="141"/>
      <c r="HG50" s="141"/>
      <c r="HH50" s="141"/>
      <c r="HI50" s="141"/>
      <c r="HJ50" s="141"/>
      <c r="HK50" s="141"/>
      <c r="HL50" s="141"/>
      <c r="HM50" s="141"/>
      <c r="HN50" s="141"/>
      <c r="HO50" s="141"/>
      <c r="HP50" s="141"/>
      <c r="HQ50" s="141"/>
      <c r="HR50" s="141"/>
      <c r="HS50" s="141"/>
      <c r="HT50" s="141"/>
      <c r="HU50" s="141"/>
      <c r="HV50" s="141"/>
      <c r="HW50" s="141"/>
      <c r="HX50" s="141"/>
      <c r="HY50" s="141"/>
      <c r="HZ50" s="141"/>
      <c r="IA50" s="141"/>
      <c r="IB50" s="141"/>
      <c r="IC50" s="141"/>
      <c r="ID50" s="141"/>
      <c r="IE50" s="141"/>
      <c r="IF50" s="141"/>
      <c r="IG50" s="141"/>
      <c r="IH50" s="141"/>
      <c r="II50" s="141"/>
      <c r="IJ50" s="141"/>
      <c r="IK50" s="141"/>
      <c r="IL50" s="141"/>
      <c r="IM50" s="141"/>
      <c r="IN50" s="141"/>
      <c r="IO50" s="141"/>
      <c r="IP50" s="141"/>
      <c r="IQ50" s="141"/>
      <c r="IR50" s="141"/>
      <c r="IS50" s="141"/>
      <c r="IT50" s="141"/>
      <c r="IU50" s="141"/>
      <c r="IV50" s="141"/>
      <c r="IW50" s="141"/>
      <c r="IX50" s="141"/>
      <c r="IY50" s="141"/>
      <c r="IZ50" s="141"/>
      <c r="JA50" s="141"/>
      <c r="JB50" s="141"/>
      <c r="JC50" s="141"/>
      <c r="JD50" s="141"/>
      <c r="JE50" s="141"/>
      <c r="JF50" s="141"/>
      <c r="JG50" s="141"/>
      <c r="JH50" s="141"/>
      <c r="JI50" s="141"/>
      <c r="JJ50" s="141"/>
      <c r="JK50" s="141"/>
      <c r="JL50" s="141"/>
      <c r="JM50" s="141"/>
      <c r="JN50" s="141"/>
      <c r="JO50" s="141"/>
      <c r="JP50" s="141"/>
      <c r="JQ50" s="141"/>
      <c r="JR50" s="141"/>
      <c r="JS50" s="141"/>
      <c r="JT50" s="141"/>
      <c r="JU50" s="141"/>
      <c r="JV50" s="141"/>
      <c r="JW50" s="141"/>
      <c r="JX50" s="141"/>
      <c r="JY50" s="141"/>
      <c r="JZ50" s="141"/>
      <c r="KA50" s="141"/>
      <c r="KB50" s="141"/>
      <c r="KC50" s="141"/>
      <c r="KD50" s="141"/>
      <c r="KE50" s="141"/>
      <c r="KF50" s="141"/>
      <c r="KG50" s="141"/>
      <c r="KH50" s="141"/>
      <c r="KI50" s="141"/>
      <c r="KJ50" s="141"/>
      <c r="KK50" s="141"/>
      <c r="KL50" s="141"/>
      <c r="KM50" s="141"/>
      <c r="KN50" s="141"/>
      <c r="KO50" s="141"/>
      <c r="KP50" s="141"/>
      <c r="KQ50" s="141"/>
      <c r="KR50" s="141"/>
      <c r="KS50" s="141"/>
      <c r="KT50" s="141"/>
      <c r="KU50" s="141"/>
      <c r="KV50" s="141"/>
      <c r="KW50" s="141"/>
      <c r="KX50" s="141"/>
      <c r="KY50" s="141"/>
      <c r="KZ50" s="141"/>
      <c r="LA50" s="141"/>
      <c r="LB50" s="141"/>
      <c r="LC50" s="141"/>
      <c r="LD50" s="141"/>
      <c r="LE50" s="141"/>
      <c r="LF50" s="141"/>
      <c r="LG50" s="141"/>
      <c r="LH50" s="141"/>
      <c r="LI50" s="141"/>
      <c r="LJ50" s="141"/>
      <c r="LK50" s="141"/>
      <c r="LL50" s="141"/>
      <c r="LM50" s="141"/>
      <c r="LN50" s="141"/>
      <c r="LO50" s="141"/>
      <c r="LP50" s="141"/>
      <c r="LQ50" s="141"/>
      <c r="LR50" s="141"/>
      <c r="LS50" s="141"/>
      <c r="LT50" s="141"/>
      <c r="LU50" s="141"/>
      <c r="LV50" s="141"/>
      <c r="LW50" s="141"/>
      <c r="LX50" s="141"/>
      <c r="LY50" s="141"/>
      <c r="LZ50" s="141"/>
      <c r="MA50" s="141"/>
      <c r="MB50" s="141"/>
      <c r="MC50" s="141"/>
    </row>
    <row r="51" spans="1:341" s="6" customFormat="1" ht="79.5" thickBot="1" x14ac:dyDescent="0.3">
      <c r="A51" s="132" t="str">
        <v>Water</v>
      </c>
      <c r="B51" s="92" t="str">
        <v>3. Recycled water</v>
      </c>
      <c r="C51" s="92" t="str">
        <v>2. Design potable water connection to allow future cutover to non-potable water if not immediately available; non-potable water point of connection to occur at the backflow preventer with additional valving installed. </v>
      </c>
      <c r="D51" s="92" t="str">
        <v>Recycled water and/or closed loop systems are used for industrial processes.</v>
      </c>
      <c r="E51" s="92" t="str">
        <v>-</v>
      </c>
      <c r="F51" s="92" t="str">
        <v>-</v>
      </c>
      <c r="G51" s="92" t="str">
        <v>LEEDv4.1 WEc3 Optimize Process Water Use; 
Envision v3 RA3.2 Reduce Operational Water Consumption</v>
      </c>
      <c r="H51" s="84" t="str">
        <v>Y</v>
      </c>
      <c r="I51" s="89" t="str">
        <v>N</v>
      </c>
      <c r="J51" s="89" t="str">
        <v>Y</v>
      </c>
      <c r="K51" s="89" t="str">
        <v>Y</v>
      </c>
      <c r="L51" s="89" t="str">
        <v>Y</v>
      </c>
      <c r="M51" s="89" t="str">
        <v>Y</v>
      </c>
      <c r="N51" s="89" t="str">
        <v>Y
Y
Y</v>
      </c>
      <c r="O51" s="89"/>
      <c r="P51" s="141"/>
      <c r="Q51" s="141"/>
      <c r="R51" s="141"/>
      <c r="S51" s="141"/>
      <c r="T51" s="141"/>
      <c r="U51" s="141"/>
      <c r="V51" s="141"/>
      <c r="W51" s="141"/>
      <c r="X51" s="141"/>
      <c r="Y51" s="141"/>
      <c r="Z51" s="141"/>
      <c r="AA51" s="141"/>
      <c r="AB51" s="141"/>
      <c r="AC51" s="141"/>
      <c r="AD51" s="141"/>
      <c r="AE51" s="141"/>
      <c r="AF51" s="141"/>
      <c r="AG51" s="141"/>
      <c r="AH51" s="141"/>
      <c r="AI51" s="141"/>
      <c r="AJ51" s="141"/>
      <c r="AK51" s="141"/>
      <c r="AL51" s="141"/>
      <c r="AM51" s="141"/>
      <c r="AN51" s="141"/>
      <c r="AO51" s="141"/>
      <c r="AP51" s="141"/>
      <c r="AQ51" s="141"/>
      <c r="AR51" s="141"/>
      <c r="AS51" s="141"/>
      <c r="AT51" s="141"/>
      <c r="AU51" s="141"/>
      <c r="AV51" s="141"/>
      <c r="AW51" s="141"/>
      <c r="AX51" s="141"/>
      <c r="AY51" s="141"/>
      <c r="AZ51" s="141"/>
      <c r="BA51" s="141"/>
      <c r="BB51" s="141"/>
      <c r="BC51" s="141"/>
      <c r="BD51" s="141"/>
      <c r="BE51" s="141"/>
      <c r="BF51" s="141"/>
      <c r="BG51" s="141"/>
      <c r="BH51" s="141"/>
      <c r="BI51" s="141"/>
      <c r="BJ51" s="141"/>
      <c r="BK51" s="141"/>
      <c r="BL51" s="141"/>
      <c r="BM51" s="141"/>
      <c r="BN51" s="141"/>
      <c r="BO51" s="141"/>
      <c r="BP51" s="141"/>
      <c r="BQ51" s="141"/>
      <c r="BR51" s="141"/>
      <c r="BS51" s="141"/>
      <c r="BT51" s="141"/>
      <c r="BU51" s="141"/>
      <c r="BV51" s="141"/>
      <c r="BW51" s="141"/>
      <c r="BX51" s="141"/>
      <c r="BY51" s="141"/>
      <c r="BZ51" s="141"/>
      <c r="CA51" s="141"/>
      <c r="CB51" s="141"/>
      <c r="CC51" s="141"/>
      <c r="CD51" s="141"/>
      <c r="CE51" s="141"/>
      <c r="CF51" s="141"/>
      <c r="CG51" s="141"/>
      <c r="CH51" s="141"/>
      <c r="CI51" s="141"/>
      <c r="CJ51" s="141"/>
      <c r="CK51" s="141"/>
      <c r="CL51" s="141"/>
      <c r="CM51" s="141"/>
      <c r="CN51" s="141"/>
      <c r="CO51" s="141"/>
      <c r="CP51" s="141"/>
      <c r="CQ51" s="141"/>
      <c r="CR51" s="141"/>
      <c r="CS51" s="141"/>
      <c r="CT51" s="141"/>
      <c r="CU51" s="141"/>
      <c r="CV51" s="141"/>
      <c r="CW51" s="141"/>
      <c r="CX51" s="141"/>
      <c r="CY51" s="141"/>
      <c r="CZ51" s="141"/>
      <c r="DA51" s="141"/>
      <c r="DB51" s="141"/>
      <c r="DC51" s="141"/>
      <c r="DD51" s="141"/>
      <c r="DE51" s="141"/>
      <c r="DF51" s="141"/>
      <c r="DG51" s="141"/>
      <c r="DH51" s="141"/>
      <c r="DI51" s="141"/>
      <c r="DJ51" s="141"/>
      <c r="DK51" s="141"/>
      <c r="DL51" s="141"/>
      <c r="DM51" s="141"/>
      <c r="DN51" s="141"/>
      <c r="DO51" s="141"/>
      <c r="DP51" s="141"/>
      <c r="DQ51" s="141"/>
      <c r="DR51" s="141"/>
      <c r="DS51" s="141"/>
      <c r="DT51" s="141"/>
      <c r="DU51" s="141"/>
      <c r="DV51" s="141"/>
      <c r="DW51" s="141"/>
      <c r="DX51" s="141"/>
      <c r="DY51" s="141"/>
      <c r="DZ51" s="141"/>
      <c r="EA51" s="141"/>
      <c r="EB51" s="141"/>
      <c r="EC51" s="141"/>
      <c r="ED51" s="141"/>
      <c r="EE51" s="141"/>
      <c r="EF51" s="141"/>
      <c r="EG51" s="141"/>
      <c r="EH51" s="141"/>
      <c r="EI51" s="141"/>
      <c r="EJ51" s="141"/>
      <c r="EK51" s="141"/>
      <c r="EL51" s="141"/>
      <c r="EM51" s="141"/>
      <c r="EN51" s="141"/>
      <c r="EO51" s="141"/>
      <c r="EP51" s="141"/>
      <c r="EQ51" s="141"/>
      <c r="ER51" s="141"/>
      <c r="ES51" s="141"/>
      <c r="ET51" s="141"/>
      <c r="EU51" s="141"/>
      <c r="EV51" s="141"/>
      <c r="EW51" s="141"/>
      <c r="EX51" s="141"/>
      <c r="EY51" s="141"/>
      <c r="EZ51" s="141"/>
      <c r="FA51" s="141"/>
      <c r="FB51" s="141"/>
      <c r="FC51" s="141"/>
      <c r="FD51" s="141"/>
      <c r="FE51" s="141"/>
      <c r="FF51" s="141"/>
      <c r="FG51" s="141"/>
      <c r="FH51" s="141"/>
      <c r="FI51" s="141"/>
      <c r="FJ51" s="141"/>
      <c r="FK51" s="141"/>
      <c r="FL51" s="141"/>
      <c r="FM51" s="141"/>
      <c r="FN51" s="141"/>
      <c r="FO51" s="141"/>
      <c r="FP51" s="141"/>
      <c r="FQ51" s="141"/>
      <c r="FR51" s="141"/>
      <c r="FS51" s="141"/>
      <c r="FT51" s="141"/>
      <c r="FU51" s="141"/>
      <c r="FV51" s="141"/>
      <c r="FW51" s="141"/>
      <c r="FX51" s="141"/>
      <c r="FY51" s="141"/>
      <c r="FZ51" s="141"/>
      <c r="GA51" s="141"/>
      <c r="GB51" s="141"/>
      <c r="GC51" s="141"/>
      <c r="GD51" s="141"/>
      <c r="GE51" s="141"/>
      <c r="GF51" s="141"/>
      <c r="GG51" s="141"/>
      <c r="GH51" s="141"/>
      <c r="GI51" s="141"/>
      <c r="GJ51" s="141"/>
      <c r="GK51" s="141"/>
      <c r="GL51" s="141"/>
      <c r="GM51" s="141"/>
      <c r="GN51" s="141"/>
      <c r="GO51" s="141"/>
      <c r="GP51" s="141"/>
      <c r="GQ51" s="141"/>
      <c r="GR51" s="141"/>
      <c r="GS51" s="141"/>
      <c r="GT51" s="141"/>
      <c r="GU51" s="141"/>
      <c r="GV51" s="141"/>
      <c r="GW51" s="141"/>
      <c r="GX51" s="141"/>
      <c r="GY51" s="141"/>
      <c r="GZ51" s="141"/>
      <c r="HA51" s="141"/>
      <c r="HB51" s="141"/>
      <c r="HC51" s="141"/>
      <c r="HD51" s="141"/>
      <c r="HE51" s="141"/>
      <c r="HF51" s="141"/>
      <c r="HG51" s="141"/>
      <c r="HH51" s="141"/>
      <c r="HI51" s="141"/>
      <c r="HJ51" s="141"/>
      <c r="HK51" s="141"/>
      <c r="HL51" s="141"/>
      <c r="HM51" s="141"/>
      <c r="HN51" s="141"/>
      <c r="HO51" s="141"/>
      <c r="HP51" s="141"/>
      <c r="HQ51" s="141"/>
      <c r="HR51" s="141"/>
      <c r="HS51" s="141"/>
      <c r="HT51" s="141"/>
      <c r="HU51" s="141"/>
      <c r="HV51" s="141"/>
      <c r="HW51" s="141"/>
      <c r="HX51" s="141"/>
      <c r="HY51" s="141"/>
      <c r="HZ51" s="141"/>
      <c r="IA51" s="141"/>
      <c r="IB51" s="141"/>
      <c r="IC51" s="141"/>
      <c r="ID51" s="141"/>
      <c r="IE51" s="141"/>
      <c r="IF51" s="141"/>
      <c r="IG51" s="141"/>
      <c r="IH51" s="141"/>
      <c r="II51" s="141"/>
      <c r="IJ51" s="141"/>
      <c r="IK51" s="141"/>
      <c r="IL51" s="141"/>
      <c r="IM51" s="141"/>
      <c r="IN51" s="141"/>
      <c r="IO51" s="141"/>
      <c r="IP51" s="141"/>
      <c r="IQ51" s="141"/>
      <c r="IR51" s="141"/>
      <c r="IS51" s="141"/>
      <c r="IT51" s="141"/>
      <c r="IU51" s="141"/>
      <c r="IV51" s="141"/>
      <c r="IW51" s="141"/>
      <c r="IX51" s="141"/>
      <c r="IY51" s="141"/>
      <c r="IZ51" s="141"/>
      <c r="JA51" s="141"/>
      <c r="JB51" s="141"/>
      <c r="JC51" s="141"/>
      <c r="JD51" s="141"/>
      <c r="JE51" s="141"/>
      <c r="JF51" s="141"/>
      <c r="JG51" s="141"/>
      <c r="JH51" s="141"/>
      <c r="JI51" s="141"/>
      <c r="JJ51" s="141"/>
      <c r="JK51" s="141"/>
      <c r="JL51" s="141"/>
      <c r="JM51" s="141"/>
      <c r="JN51" s="141"/>
      <c r="JO51" s="141"/>
      <c r="JP51" s="141"/>
      <c r="JQ51" s="141"/>
      <c r="JR51" s="141"/>
      <c r="JS51" s="141"/>
      <c r="JT51" s="141"/>
      <c r="JU51" s="141"/>
      <c r="JV51" s="141"/>
      <c r="JW51" s="141"/>
      <c r="JX51" s="141"/>
      <c r="JY51" s="141"/>
      <c r="JZ51" s="141"/>
      <c r="KA51" s="141"/>
      <c r="KB51" s="141"/>
      <c r="KC51" s="141"/>
      <c r="KD51" s="141"/>
      <c r="KE51" s="141"/>
      <c r="KF51" s="141"/>
      <c r="KG51" s="141"/>
      <c r="KH51" s="141"/>
      <c r="KI51" s="141"/>
      <c r="KJ51" s="141"/>
      <c r="KK51" s="141"/>
      <c r="KL51" s="141"/>
      <c r="KM51" s="141"/>
      <c r="KN51" s="141"/>
      <c r="KO51" s="141"/>
      <c r="KP51" s="141"/>
      <c r="KQ51" s="141"/>
      <c r="KR51" s="141"/>
      <c r="KS51" s="141"/>
      <c r="KT51" s="141"/>
      <c r="KU51" s="141"/>
      <c r="KV51" s="141"/>
      <c r="KW51" s="141"/>
      <c r="KX51" s="141"/>
      <c r="KY51" s="141"/>
      <c r="KZ51" s="141"/>
      <c r="LA51" s="141"/>
      <c r="LB51" s="141"/>
      <c r="LC51" s="141"/>
      <c r="LD51" s="141"/>
      <c r="LE51" s="141"/>
      <c r="LF51" s="141"/>
      <c r="LG51" s="141"/>
      <c r="LH51" s="141"/>
      <c r="LI51" s="141"/>
      <c r="LJ51" s="141"/>
      <c r="LK51" s="141"/>
      <c r="LL51" s="141"/>
      <c r="LM51" s="141"/>
      <c r="LN51" s="141"/>
      <c r="LO51" s="141"/>
      <c r="LP51" s="141"/>
      <c r="LQ51" s="141"/>
      <c r="LR51" s="141"/>
      <c r="LS51" s="141"/>
      <c r="LT51" s="141"/>
      <c r="LU51" s="141"/>
      <c r="LV51" s="141"/>
      <c r="LW51" s="141"/>
      <c r="LX51" s="141"/>
      <c r="LY51" s="141"/>
      <c r="LZ51" s="141"/>
      <c r="MA51" s="141"/>
      <c r="MB51" s="141"/>
      <c r="MC51" s="141"/>
    </row>
    <row r="52" spans="1:341" s="6" customFormat="1" ht="79.5" thickBot="1" x14ac:dyDescent="0.3">
      <c r="A52" s="132" t="str">
        <v>Water</v>
      </c>
      <c r="B52" s="92" t="str">
        <v>3. Recycled water</v>
      </c>
      <c r="C52" s="92" t="str">
        <v>3. Connect non-potable water to toilet flushing, irrigation, and cooling towers.</v>
      </c>
      <c r="D52" s="92" t="str">
        <v>No potable water is used for cooling towers [requires the Airport to complete advanced water treatment and distribution].</v>
      </c>
      <c r="E52" s="92" t="str">
        <v>-</v>
      </c>
      <c r="F52" s="92" t="str">
        <v>-</v>
      </c>
      <c r="G52" s="92" t="str">
        <v>LEEDv4.1 WEc3 Optimize Process Water Use; 
Envision v3 RA3.2 Reduce Operational Water Consumption</v>
      </c>
      <c r="H52" s="90" t="str">
        <v>Y</v>
      </c>
      <c r="I52" s="84" t="str">
        <v>N</v>
      </c>
      <c r="J52" s="91" t="str">
        <v>Y</v>
      </c>
      <c r="K52" s="123" t="str">
        <v>Y</v>
      </c>
      <c r="L52" s="123" t="str">
        <v>Y</v>
      </c>
      <c r="M52" s="123" t="str">
        <v>Y</v>
      </c>
      <c r="N52" s="123" t="str">
        <v>Y
Y
Y</v>
      </c>
      <c r="O52" s="94"/>
      <c r="P52" s="141"/>
      <c r="Q52" s="141"/>
      <c r="R52" s="141"/>
      <c r="S52" s="141"/>
      <c r="T52" s="141"/>
      <c r="U52" s="141"/>
      <c r="V52" s="141"/>
      <c r="W52" s="141"/>
      <c r="X52" s="141"/>
      <c r="Y52" s="141"/>
      <c r="Z52" s="141"/>
      <c r="AA52" s="141"/>
      <c r="AB52" s="141"/>
      <c r="AC52" s="141"/>
      <c r="AD52" s="141"/>
      <c r="AE52" s="141"/>
      <c r="AF52" s="141"/>
      <c r="AG52" s="141"/>
      <c r="AH52" s="141"/>
      <c r="AI52" s="141"/>
      <c r="AJ52" s="141"/>
      <c r="AK52" s="141"/>
      <c r="AL52" s="141"/>
      <c r="AM52" s="141"/>
      <c r="AN52" s="141"/>
      <c r="AO52" s="141"/>
      <c r="AP52" s="141"/>
      <c r="AQ52" s="141"/>
      <c r="AR52" s="141"/>
      <c r="AS52" s="141"/>
      <c r="AT52" s="141"/>
      <c r="AU52" s="141"/>
      <c r="AV52" s="141"/>
      <c r="AW52" s="141"/>
      <c r="AX52" s="141"/>
      <c r="AY52" s="141"/>
      <c r="AZ52" s="141"/>
      <c r="BA52" s="141"/>
      <c r="BB52" s="141"/>
      <c r="BC52" s="141"/>
      <c r="BD52" s="141"/>
      <c r="BE52" s="141"/>
      <c r="BF52" s="141"/>
      <c r="BG52" s="141"/>
      <c r="BH52" s="141"/>
      <c r="BI52" s="141"/>
      <c r="BJ52" s="141"/>
      <c r="BK52" s="141"/>
      <c r="BL52" s="141"/>
      <c r="BM52" s="141"/>
      <c r="BN52" s="141"/>
      <c r="BO52" s="141"/>
      <c r="BP52" s="141"/>
      <c r="BQ52" s="141"/>
      <c r="BR52" s="141"/>
      <c r="BS52" s="141"/>
      <c r="BT52" s="141"/>
      <c r="BU52" s="141"/>
      <c r="BV52" s="141"/>
      <c r="BW52" s="141"/>
      <c r="BX52" s="141"/>
      <c r="BY52" s="141"/>
      <c r="BZ52" s="141"/>
      <c r="CA52" s="141"/>
      <c r="CB52" s="141"/>
      <c r="CC52" s="141"/>
      <c r="CD52" s="141"/>
      <c r="CE52" s="141"/>
      <c r="CF52" s="141"/>
      <c r="CG52" s="141"/>
      <c r="CH52" s="141"/>
      <c r="CI52" s="141"/>
      <c r="CJ52" s="141"/>
      <c r="CK52" s="141"/>
      <c r="CL52" s="141"/>
      <c r="CM52" s="141"/>
      <c r="CN52" s="141"/>
      <c r="CO52" s="141"/>
      <c r="CP52" s="141"/>
      <c r="CQ52" s="141"/>
      <c r="CR52" s="141"/>
      <c r="CS52" s="141"/>
      <c r="CT52" s="141"/>
      <c r="CU52" s="141"/>
      <c r="CV52" s="141"/>
      <c r="CW52" s="141"/>
      <c r="CX52" s="141"/>
      <c r="CY52" s="141"/>
      <c r="CZ52" s="141"/>
      <c r="DA52" s="141"/>
      <c r="DB52" s="141"/>
      <c r="DC52" s="141"/>
      <c r="DD52" s="141"/>
      <c r="DE52" s="141"/>
      <c r="DF52" s="141"/>
      <c r="DG52" s="141"/>
      <c r="DH52" s="141"/>
      <c r="DI52" s="141"/>
      <c r="DJ52" s="141"/>
      <c r="DK52" s="141"/>
      <c r="DL52" s="141"/>
      <c r="DM52" s="141"/>
      <c r="DN52" s="141"/>
      <c r="DO52" s="141"/>
      <c r="DP52" s="141"/>
      <c r="DQ52" s="141"/>
      <c r="DR52" s="141"/>
      <c r="DS52" s="141"/>
      <c r="DT52" s="141"/>
      <c r="DU52" s="141"/>
      <c r="DV52" s="141"/>
      <c r="DW52" s="141"/>
      <c r="DX52" s="141"/>
      <c r="DY52" s="141"/>
      <c r="DZ52" s="141"/>
      <c r="EA52" s="141"/>
      <c r="EB52" s="141"/>
      <c r="EC52" s="141"/>
      <c r="ED52" s="141"/>
      <c r="EE52" s="141"/>
      <c r="EF52" s="141"/>
      <c r="EG52" s="141"/>
      <c r="EH52" s="141"/>
      <c r="EI52" s="141"/>
      <c r="EJ52" s="141"/>
      <c r="EK52" s="141"/>
      <c r="EL52" s="141"/>
      <c r="EM52" s="141"/>
      <c r="EN52" s="141"/>
      <c r="EO52" s="141"/>
      <c r="EP52" s="141"/>
      <c r="EQ52" s="141"/>
      <c r="ER52" s="141"/>
      <c r="ES52" s="141"/>
      <c r="ET52" s="141"/>
      <c r="EU52" s="141"/>
      <c r="EV52" s="141"/>
      <c r="EW52" s="141"/>
      <c r="EX52" s="141"/>
      <c r="EY52" s="141"/>
      <c r="EZ52" s="141"/>
      <c r="FA52" s="141"/>
      <c r="FB52" s="141"/>
      <c r="FC52" s="141"/>
      <c r="FD52" s="141"/>
      <c r="FE52" s="141"/>
      <c r="FF52" s="141"/>
      <c r="FG52" s="141"/>
      <c r="FH52" s="141"/>
      <c r="FI52" s="141"/>
      <c r="FJ52" s="141"/>
      <c r="FK52" s="141"/>
      <c r="FL52" s="141"/>
      <c r="FM52" s="141"/>
      <c r="FN52" s="141"/>
      <c r="FO52" s="141"/>
      <c r="FP52" s="141"/>
      <c r="FQ52" s="141"/>
      <c r="FR52" s="141"/>
      <c r="FS52" s="141"/>
      <c r="FT52" s="141"/>
      <c r="FU52" s="141"/>
      <c r="FV52" s="141"/>
      <c r="FW52" s="141"/>
      <c r="FX52" s="141"/>
      <c r="FY52" s="141"/>
      <c r="FZ52" s="141"/>
      <c r="GA52" s="141"/>
      <c r="GB52" s="141"/>
      <c r="GC52" s="141"/>
      <c r="GD52" s="141"/>
      <c r="GE52" s="141"/>
      <c r="GF52" s="141"/>
      <c r="GG52" s="141"/>
      <c r="GH52" s="141"/>
      <c r="GI52" s="141"/>
      <c r="GJ52" s="141"/>
      <c r="GK52" s="141"/>
      <c r="GL52" s="141"/>
      <c r="GM52" s="141"/>
      <c r="GN52" s="141"/>
      <c r="GO52" s="141"/>
      <c r="GP52" s="141"/>
      <c r="GQ52" s="141"/>
      <c r="GR52" s="141"/>
      <c r="GS52" s="141"/>
      <c r="GT52" s="141"/>
      <c r="GU52" s="141"/>
      <c r="GV52" s="141"/>
      <c r="GW52" s="141"/>
      <c r="GX52" s="141"/>
      <c r="GY52" s="141"/>
      <c r="GZ52" s="141"/>
      <c r="HA52" s="141"/>
      <c r="HB52" s="141"/>
      <c r="HC52" s="141"/>
      <c r="HD52" s="141"/>
      <c r="HE52" s="141"/>
      <c r="HF52" s="141"/>
      <c r="HG52" s="141"/>
      <c r="HH52" s="141"/>
      <c r="HI52" s="141"/>
      <c r="HJ52" s="141"/>
      <c r="HK52" s="141"/>
      <c r="HL52" s="141"/>
      <c r="HM52" s="141"/>
      <c r="HN52" s="141"/>
      <c r="HO52" s="141"/>
      <c r="HP52" s="141"/>
      <c r="HQ52" s="141"/>
      <c r="HR52" s="141"/>
      <c r="HS52" s="141"/>
      <c r="HT52" s="141"/>
      <c r="HU52" s="141"/>
      <c r="HV52" s="141"/>
      <c r="HW52" s="141"/>
      <c r="HX52" s="141"/>
      <c r="HY52" s="141"/>
      <c r="HZ52" s="141"/>
      <c r="IA52" s="141"/>
      <c r="IB52" s="141"/>
      <c r="IC52" s="141"/>
      <c r="ID52" s="141"/>
      <c r="IE52" s="141"/>
      <c r="IF52" s="141"/>
      <c r="IG52" s="141"/>
      <c r="IH52" s="141"/>
      <c r="II52" s="141"/>
      <c r="IJ52" s="141"/>
      <c r="IK52" s="141"/>
      <c r="IL52" s="141"/>
      <c r="IM52" s="141"/>
      <c r="IN52" s="141"/>
      <c r="IO52" s="141"/>
      <c r="IP52" s="141"/>
      <c r="IQ52" s="141"/>
      <c r="IR52" s="141"/>
      <c r="IS52" s="141"/>
      <c r="IT52" s="141"/>
      <c r="IU52" s="141"/>
      <c r="IV52" s="141"/>
      <c r="IW52" s="141"/>
      <c r="IX52" s="141"/>
      <c r="IY52" s="141"/>
      <c r="IZ52" s="141"/>
      <c r="JA52" s="141"/>
      <c r="JB52" s="141"/>
      <c r="JC52" s="141"/>
      <c r="JD52" s="141"/>
      <c r="JE52" s="141"/>
      <c r="JF52" s="141"/>
      <c r="JG52" s="141"/>
      <c r="JH52" s="141"/>
      <c r="JI52" s="141"/>
      <c r="JJ52" s="141"/>
      <c r="JK52" s="141"/>
      <c r="JL52" s="141"/>
      <c r="JM52" s="141"/>
      <c r="JN52" s="141"/>
      <c r="JO52" s="141"/>
      <c r="JP52" s="141"/>
      <c r="JQ52" s="141"/>
      <c r="JR52" s="141"/>
      <c r="JS52" s="141"/>
      <c r="JT52" s="141"/>
      <c r="JU52" s="141"/>
      <c r="JV52" s="141"/>
      <c r="JW52" s="141"/>
      <c r="JX52" s="141"/>
      <c r="JY52" s="141"/>
      <c r="JZ52" s="141"/>
      <c r="KA52" s="141"/>
      <c r="KB52" s="141"/>
      <c r="KC52" s="141"/>
      <c r="KD52" s="141"/>
      <c r="KE52" s="141"/>
      <c r="KF52" s="141"/>
      <c r="KG52" s="141"/>
      <c r="KH52" s="141"/>
      <c r="KI52" s="141"/>
      <c r="KJ52" s="141"/>
      <c r="KK52" s="141"/>
      <c r="KL52" s="141"/>
      <c r="KM52" s="141"/>
      <c r="KN52" s="141"/>
      <c r="KO52" s="141"/>
      <c r="KP52" s="141"/>
      <c r="KQ52" s="141"/>
      <c r="KR52" s="141"/>
      <c r="KS52" s="141"/>
      <c r="KT52" s="141"/>
      <c r="KU52" s="141"/>
      <c r="KV52" s="141"/>
      <c r="KW52" s="141"/>
      <c r="KX52" s="141"/>
      <c r="KY52" s="141"/>
      <c r="KZ52" s="141"/>
      <c r="LA52" s="141"/>
      <c r="LB52" s="141"/>
      <c r="LC52" s="141"/>
      <c r="LD52" s="141"/>
      <c r="LE52" s="141"/>
      <c r="LF52" s="141"/>
      <c r="LG52" s="141"/>
      <c r="LH52" s="141"/>
      <c r="LI52" s="141"/>
      <c r="LJ52" s="141"/>
      <c r="LK52" s="141"/>
      <c r="LL52" s="141"/>
      <c r="LM52" s="141"/>
      <c r="LN52" s="141"/>
      <c r="LO52" s="141"/>
      <c r="LP52" s="141"/>
      <c r="LQ52" s="141"/>
      <c r="LR52" s="141"/>
      <c r="LS52" s="141"/>
      <c r="LT52" s="141"/>
      <c r="LU52" s="141"/>
      <c r="LV52" s="141"/>
      <c r="LW52" s="141"/>
      <c r="LX52" s="141"/>
      <c r="LY52" s="141"/>
      <c r="LZ52" s="141"/>
      <c r="MA52" s="141"/>
      <c r="MB52" s="141"/>
      <c r="MC52" s="141"/>
    </row>
    <row r="53" spans="1:341" s="6" customFormat="1" ht="47.25" x14ac:dyDescent="0.25">
      <c r="A53" s="135" t="str">
        <v>Water</v>
      </c>
      <c r="B53" s="95" t="str">
        <v>4. Water access</v>
      </c>
      <c r="C53" s="94" t="str">
        <v>1. Meet WELL Building Standards for drinking water availability by providing drinking water dispensers at least one per floor within 100 ft walking distance of regularly occupied spaces. </v>
      </c>
      <c r="D53" s="95" t="str">
        <v>-</v>
      </c>
      <c r="E53" s="95" t="str">
        <v>-</v>
      </c>
      <c r="F53" s="95" t="str">
        <v>WELLv2 W06 Drinking Water Promotion</v>
      </c>
      <c r="G53" s="94" t="str">
        <v>-</v>
      </c>
      <c r="H53" s="96" t="str">
        <v>Y</v>
      </c>
      <c r="I53" s="97" t="str">
        <v>N</v>
      </c>
      <c r="J53" s="97" t="str">
        <v>N</v>
      </c>
      <c r="K53" s="95" t="str">
        <v>Y</v>
      </c>
      <c r="L53" s="95" t="str">
        <v>Y</v>
      </c>
      <c r="M53" s="95" t="str">
        <v>Y</v>
      </c>
      <c r="N53" s="95" t="str">
        <v>Y
Y
Y</v>
      </c>
      <c r="O53" s="95"/>
      <c r="P53" s="141"/>
      <c r="Q53" s="141"/>
      <c r="R53" s="141"/>
      <c r="S53" s="141"/>
      <c r="T53" s="141"/>
      <c r="U53" s="141"/>
      <c r="V53" s="141"/>
      <c r="W53" s="141"/>
      <c r="X53" s="141"/>
      <c r="Y53" s="141"/>
      <c r="Z53" s="141"/>
      <c r="AA53" s="141"/>
      <c r="AB53" s="141"/>
      <c r="AC53" s="141"/>
      <c r="AD53" s="141"/>
      <c r="AE53" s="141"/>
      <c r="AF53" s="141"/>
      <c r="AG53" s="141"/>
      <c r="AH53" s="141"/>
      <c r="AI53" s="141"/>
      <c r="AJ53" s="141"/>
      <c r="AK53" s="141"/>
      <c r="AL53" s="141"/>
      <c r="AM53" s="141"/>
      <c r="AN53" s="141"/>
      <c r="AO53" s="141"/>
      <c r="AP53" s="141"/>
      <c r="AQ53" s="141"/>
      <c r="AR53" s="141"/>
      <c r="AS53" s="141"/>
      <c r="AT53" s="141"/>
      <c r="AU53" s="141"/>
      <c r="AV53" s="141"/>
      <c r="AW53" s="141"/>
      <c r="AX53" s="141"/>
      <c r="AY53" s="141"/>
      <c r="AZ53" s="141"/>
      <c r="BA53" s="141"/>
      <c r="BB53" s="141"/>
      <c r="BC53" s="141"/>
      <c r="BD53" s="141"/>
      <c r="BE53" s="141"/>
      <c r="BF53" s="141"/>
      <c r="BG53" s="141"/>
      <c r="BH53" s="141"/>
      <c r="BI53" s="141"/>
      <c r="BJ53" s="141"/>
      <c r="BK53" s="141"/>
      <c r="BL53" s="141"/>
      <c r="BM53" s="141"/>
      <c r="BN53" s="141"/>
      <c r="BO53" s="141"/>
      <c r="BP53" s="141"/>
      <c r="BQ53" s="141"/>
      <c r="BR53" s="141"/>
      <c r="BS53" s="141"/>
      <c r="BT53" s="141"/>
      <c r="BU53" s="141"/>
      <c r="BV53" s="141"/>
      <c r="BW53" s="141"/>
      <c r="BX53" s="141"/>
      <c r="BY53" s="141"/>
      <c r="BZ53" s="141"/>
      <c r="CA53" s="141"/>
      <c r="CB53" s="141"/>
      <c r="CC53" s="141"/>
      <c r="CD53" s="141"/>
      <c r="CE53" s="141"/>
      <c r="CF53" s="141"/>
      <c r="CG53" s="141"/>
      <c r="CH53" s="141"/>
      <c r="CI53" s="141"/>
      <c r="CJ53" s="141"/>
      <c r="CK53" s="141"/>
      <c r="CL53" s="141"/>
      <c r="CM53" s="141"/>
      <c r="CN53" s="141"/>
      <c r="CO53" s="141"/>
      <c r="CP53" s="141"/>
      <c r="CQ53" s="141"/>
      <c r="CR53" s="141"/>
      <c r="CS53" s="141"/>
      <c r="CT53" s="141"/>
      <c r="CU53" s="141"/>
      <c r="CV53" s="141"/>
      <c r="CW53" s="141"/>
      <c r="CX53" s="141"/>
      <c r="CY53" s="141"/>
      <c r="CZ53" s="141"/>
      <c r="DA53" s="141"/>
      <c r="DB53" s="141"/>
      <c r="DC53" s="141"/>
      <c r="DD53" s="141"/>
      <c r="DE53" s="141"/>
      <c r="DF53" s="141"/>
      <c r="DG53" s="141"/>
      <c r="DH53" s="141"/>
      <c r="DI53" s="141"/>
      <c r="DJ53" s="141"/>
      <c r="DK53" s="141"/>
      <c r="DL53" s="141"/>
      <c r="DM53" s="141"/>
      <c r="DN53" s="141"/>
      <c r="DO53" s="141"/>
      <c r="DP53" s="141"/>
      <c r="DQ53" s="141"/>
      <c r="DR53" s="141"/>
      <c r="DS53" s="141"/>
      <c r="DT53" s="141"/>
      <c r="DU53" s="141"/>
      <c r="DV53" s="141"/>
      <c r="DW53" s="141"/>
      <c r="DX53" s="141"/>
      <c r="DY53" s="141"/>
      <c r="DZ53" s="141"/>
      <c r="EA53" s="141"/>
      <c r="EB53" s="141"/>
      <c r="EC53" s="141"/>
      <c r="ED53" s="141"/>
      <c r="EE53" s="141"/>
      <c r="EF53" s="141"/>
      <c r="EG53" s="141"/>
      <c r="EH53" s="141"/>
      <c r="EI53" s="141"/>
      <c r="EJ53" s="141"/>
      <c r="EK53" s="141"/>
      <c r="EL53" s="141"/>
      <c r="EM53" s="141"/>
      <c r="EN53" s="141"/>
      <c r="EO53" s="141"/>
      <c r="EP53" s="141"/>
      <c r="EQ53" s="141"/>
      <c r="ER53" s="141"/>
      <c r="ES53" s="141"/>
      <c r="ET53" s="141"/>
      <c r="EU53" s="141"/>
      <c r="EV53" s="141"/>
      <c r="EW53" s="141"/>
      <c r="EX53" s="141"/>
      <c r="EY53" s="141"/>
      <c r="EZ53" s="141"/>
      <c r="FA53" s="141"/>
      <c r="FB53" s="141"/>
      <c r="FC53" s="141"/>
      <c r="FD53" s="141"/>
      <c r="FE53" s="141"/>
      <c r="FF53" s="141"/>
      <c r="FG53" s="141"/>
      <c r="FH53" s="141"/>
      <c r="FI53" s="141"/>
      <c r="FJ53" s="141"/>
      <c r="FK53" s="141"/>
      <c r="FL53" s="141"/>
      <c r="FM53" s="141"/>
      <c r="FN53" s="141"/>
      <c r="FO53" s="141"/>
      <c r="FP53" s="141"/>
      <c r="FQ53" s="141"/>
      <c r="FR53" s="141"/>
      <c r="FS53" s="141"/>
      <c r="FT53" s="141"/>
      <c r="FU53" s="141"/>
      <c r="FV53" s="141"/>
      <c r="FW53" s="141"/>
      <c r="FX53" s="141"/>
      <c r="FY53" s="141"/>
      <c r="FZ53" s="141"/>
      <c r="GA53" s="141"/>
      <c r="GB53" s="141"/>
      <c r="GC53" s="141"/>
      <c r="GD53" s="141"/>
      <c r="GE53" s="141"/>
      <c r="GF53" s="141"/>
      <c r="GG53" s="141"/>
      <c r="GH53" s="141"/>
      <c r="GI53" s="141"/>
      <c r="GJ53" s="141"/>
      <c r="GK53" s="141"/>
      <c r="GL53" s="141"/>
      <c r="GM53" s="141"/>
      <c r="GN53" s="141"/>
      <c r="GO53" s="141"/>
      <c r="GP53" s="141"/>
      <c r="GQ53" s="141"/>
      <c r="GR53" s="141"/>
      <c r="GS53" s="141"/>
      <c r="GT53" s="141"/>
      <c r="GU53" s="141"/>
      <c r="GV53" s="141"/>
      <c r="GW53" s="141"/>
      <c r="GX53" s="141"/>
      <c r="GY53" s="141"/>
      <c r="GZ53" s="141"/>
      <c r="HA53" s="141"/>
      <c r="HB53" s="141"/>
      <c r="HC53" s="141"/>
      <c r="HD53" s="141"/>
      <c r="HE53" s="141"/>
      <c r="HF53" s="141"/>
      <c r="HG53" s="141"/>
      <c r="HH53" s="141"/>
      <c r="HI53" s="141"/>
      <c r="HJ53" s="141"/>
      <c r="HK53" s="141"/>
      <c r="HL53" s="141"/>
      <c r="HM53" s="141"/>
      <c r="HN53" s="141"/>
      <c r="HO53" s="141"/>
      <c r="HP53" s="141"/>
      <c r="HQ53" s="141"/>
      <c r="HR53" s="141"/>
      <c r="HS53" s="141"/>
      <c r="HT53" s="141"/>
      <c r="HU53" s="141"/>
      <c r="HV53" s="141"/>
      <c r="HW53" s="141"/>
      <c r="HX53" s="141"/>
      <c r="HY53" s="141"/>
      <c r="HZ53" s="141"/>
      <c r="IA53" s="141"/>
      <c r="IB53" s="141"/>
      <c r="IC53" s="141"/>
      <c r="ID53" s="141"/>
      <c r="IE53" s="141"/>
      <c r="IF53" s="141"/>
      <c r="IG53" s="141"/>
      <c r="IH53" s="141"/>
      <c r="II53" s="141"/>
      <c r="IJ53" s="141"/>
      <c r="IK53" s="141"/>
      <c r="IL53" s="141"/>
      <c r="IM53" s="141"/>
      <c r="IN53" s="141"/>
      <c r="IO53" s="141"/>
      <c r="IP53" s="141"/>
      <c r="IQ53" s="141"/>
      <c r="IR53" s="141"/>
      <c r="IS53" s="141"/>
      <c r="IT53" s="141"/>
      <c r="IU53" s="141"/>
      <c r="IV53" s="141"/>
      <c r="IW53" s="141"/>
      <c r="IX53" s="141"/>
      <c r="IY53" s="141"/>
      <c r="IZ53" s="141"/>
      <c r="JA53" s="141"/>
      <c r="JB53" s="141"/>
      <c r="JC53" s="141"/>
      <c r="JD53" s="141"/>
      <c r="JE53" s="141"/>
      <c r="JF53" s="141"/>
      <c r="JG53" s="141"/>
      <c r="JH53" s="141"/>
      <c r="JI53" s="141"/>
      <c r="JJ53" s="141"/>
      <c r="JK53" s="141"/>
      <c r="JL53" s="141"/>
      <c r="JM53" s="141"/>
      <c r="JN53" s="141"/>
      <c r="JO53" s="141"/>
      <c r="JP53" s="141"/>
      <c r="JQ53" s="141"/>
      <c r="JR53" s="141"/>
      <c r="JS53" s="141"/>
      <c r="JT53" s="141"/>
      <c r="JU53" s="141"/>
      <c r="JV53" s="141"/>
      <c r="JW53" s="141"/>
      <c r="JX53" s="141"/>
      <c r="JY53" s="141"/>
      <c r="JZ53" s="141"/>
      <c r="KA53" s="141"/>
      <c r="KB53" s="141"/>
      <c r="KC53" s="141"/>
      <c r="KD53" s="141"/>
      <c r="KE53" s="141"/>
      <c r="KF53" s="141"/>
      <c r="KG53" s="141"/>
      <c r="KH53" s="141"/>
      <c r="KI53" s="141"/>
      <c r="KJ53" s="141"/>
      <c r="KK53" s="141"/>
      <c r="KL53" s="141"/>
      <c r="KM53" s="141"/>
      <c r="KN53" s="141"/>
      <c r="KO53" s="141"/>
      <c r="KP53" s="141"/>
      <c r="KQ53" s="141"/>
      <c r="KR53" s="141"/>
      <c r="KS53" s="141"/>
      <c r="KT53" s="141"/>
      <c r="KU53" s="141"/>
      <c r="KV53" s="141"/>
      <c r="KW53" s="141"/>
      <c r="KX53" s="141"/>
      <c r="KY53" s="141"/>
      <c r="KZ53" s="141"/>
      <c r="LA53" s="141"/>
      <c r="LB53" s="141"/>
      <c r="LC53" s="141"/>
      <c r="LD53" s="141"/>
      <c r="LE53" s="141"/>
      <c r="LF53" s="141"/>
      <c r="LG53" s="141"/>
      <c r="LH53" s="141"/>
      <c r="LI53" s="141"/>
      <c r="LJ53" s="141"/>
      <c r="LK53" s="141"/>
      <c r="LL53" s="141"/>
      <c r="LM53" s="141"/>
      <c r="LN53" s="141"/>
      <c r="LO53" s="141"/>
      <c r="LP53" s="141"/>
      <c r="LQ53" s="141"/>
      <c r="LR53" s="141"/>
      <c r="LS53" s="141"/>
      <c r="LT53" s="141"/>
      <c r="LU53" s="141"/>
      <c r="LV53" s="141"/>
      <c r="LW53" s="141"/>
      <c r="LX53" s="141"/>
      <c r="LY53" s="141"/>
      <c r="LZ53" s="141"/>
      <c r="MA53" s="141"/>
      <c r="MB53" s="141"/>
      <c r="MC53" s="141"/>
    </row>
    <row r="54" spans="1:341" s="52" customFormat="1" ht="47.25" x14ac:dyDescent="0.25">
      <c r="A54" s="136" t="str">
        <v>Water</v>
      </c>
      <c r="B54" s="95" t="str">
        <v>5. Water quality</v>
      </c>
      <c r="C54" s="95" t="str">
        <v>1. Specify no materials containing PVC or lead [An exemption for PVC pipe is allowed for in-ground application where corrosive soils prevent use of alternatives].</v>
      </c>
      <c r="D54" s="95" t="str">
        <v>-</v>
      </c>
      <c r="E54" s="95" t="str">
        <v>-</v>
      </c>
      <c r="F54" s="95" t="str">
        <v>SF Environment Code section 509; 
SFO A&amp;E Standards Division 33 – Utilities</v>
      </c>
      <c r="G54" s="95" t="str">
        <v>-</v>
      </c>
      <c r="H54" s="98" t="str">
        <v>Y</v>
      </c>
      <c r="I54" s="98" t="str">
        <v>Y</v>
      </c>
      <c r="J54" s="98" t="str">
        <v>Y</v>
      </c>
      <c r="K54" s="98" t="str">
        <v>Y</v>
      </c>
      <c r="L54" s="98" t="str">
        <v>Y</v>
      </c>
      <c r="M54" s="98" t="str">
        <v>Y</v>
      </c>
      <c r="N54" s="98" t="str">
        <v>Y
Y
Y</v>
      </c>
      <c r="O54" s="99"/>
      <c r="P54" s="141"/>
      <c r="Q54" s="141"/>
      <c r="R54" s="141"/>
      <c r="S54" s="141"/>
      <c r="T54" s="141"/>
      <c r="U54" s="141"/>
      <c r="V54" s="141"/>
      <c r="W54" s="141"/>
      <c r="X54" s="141"/>
      <c r="Y54" s="141"/>
      <c r="Z54" s="141"/>
      <c r="AA54" s="141"/>
      <c r="AB54" s="141"/>
      <c r="AC54" s="141"/>
      <c r="AD54" s="141"/>
      <c r="AE54" s="141"/>
      <c r="AF54" s="141"/>
      <c r="AG54" s="141"/>
      <c r="AH54" s="141"/>
      <c r="AI54" s="141"/>
      <c r="AJ54" s="141"/>
      <c r="AK54" s="141"/>
      <c r="AL54" s="141"/>
      <c r="AM54" s="141"/>
      <c r="AN54" s="141"/>
      <c r="AO54" s="141"/>
      <c r="AP54" s="141"/>
      <c r="AQ54" s="141"/>
      <c r="AR54" s="141"/>
      <c r="AS54" s="141"/>
      <c r="AT54" s="141"/>
      <c r="AU54" s="141"/>
      <c r="AV54" s="141"/>
      <c r="AW54" s="141"/>
      <c r="AX54" s="141"/>
      <c r="AY54" s="141"/>
      <c r="AZ54" s="141"/>
      <c r="BA54" s="141"/>
      <c r="BB54" s="141"/>
      <c r="BC54" s="141"/>
      <c r="BD54" s="141"/>
      <c r="BE54" s="141"/>
      <c r="BF54" s="141"/>
      <c r="BG54" s="141"/>
      <c r="BH54" s="141"/>
      <c r="BI54" s="141"/>
      <c r="BJ54" s="141"/>
      <c r="BK54" s="141"/>
      <c r="BL54" s="141"/>
      <c r="BM54" s="141"/>
      <c r="BN54" s="141"/>
      <c r="BO54" s="141"/>
      <c r="BP54" s="141"/>
      <c r="BQ54" s="141"/>
      <c r="BR54" s="141"/>
      <c r="BS54" s="141"/>
      <c r="BT54" s="141"/>
      <c r="BU54" s="141"/>
      <c r="BV54" s="141"/>
      <c r="BW54" s="141"/>
      <c r="BX54" s="141"/>
      <c r="BY54" s="141"/>
      <c r="BZ54" s="141"/>
      <c r="CA54" s="141"/>
      <c r="CB54" s="141"/>
      <c r="CC54" s="141"/>
      <c r="CD54" s="141"/>
      <c r="CE54" s="141"/>
      <c r="CF54" s="141"/>
      <c r="CG54" s="141"/>
      <c r="CH54" s="141"/>
      <c r="CI54" s="141"/>
      <c r="CJ54" s="141"/>
      <c r="CK54" s="141"/>
      <c r="CL54" s="141"/>
      <c r="CM54" s="141"/>
      <c r="CN54" s="141"/>
      <c r="CO54" s="141"/>
      <c r="CP54" s="141"/>
      <c r="CQ54" s="141"/>
      <c r="CR54" s="141"/>
      <c r="CS54" s="141"/>
      <c r="CT54" s="141"/>
      <c r="CU54" s="141"/>
      <c r="CV54" s="141"/>
      <c r="CW54" s="141"/>
      <c r="CX54" s="141"/>
      <c r="CY54" s="141"/>
      <c r="CZ54" s="141"/>
      <c r="DA54" s="141"/>
      <c r="DB54" s="141"/>
      <c r="DC54" s="141"/>
      <c r="DD54" s="141"/>
      <c r="DE54" s="141"/>
      <c r="DF54" s="141"/>
      <c r="DG54" s="141"/>
      <c r="DH54" s="141"/>
      <c r="DI54" s="141"/>
      <c r="DJ54" s="141"/>
      <c r="DK54" s="141"/>
      <c r="DL54" s="141"/>
      <c r="DM54" s="141"/>
      <c r="DN54" s="141"/>
      <c r="DO54" s="141"/>
      <c r="DP54" s="141"/>
      <c r="DQ54" s="141"/>
      <c r="DR54" s="141"/>
      <c r="DS54" s="141"/>
      <c r="DT54" s="141"/>
      <c r="DU54" s="141"/>
      <c r="DV54" s="141"/>
      <c r="DW54" s="141"/>
      <c r="DX54" s="141"/>
      <c r="DY54" s="141"/>
      <c r="DZ54" s="141"/>
      <c r="EA54" s="141"/>
      <c r="EB54" s="141"/>
      <c r="EC54" s="141"/>
      <c r="ED54" s="141"/>
      <c r="EE54" s="141"/>
      <c r="EF54" s="141"/>
      <c r="EG54" s="141"/>
      <c r="EH54" s="141"/>
      <c r="EI54" s="141"/>
      <c r="EJ54" s="141"/>
      <c r="EK54" s="141"/>
      <c r="EL54" s="141"/>
      <c r="EM54" s="141"/>
      <c r="EN54" s="141"/>
      <c r="EO54" s="141"/>
      <c r="EP54" s="141"/>
      <c r="EQ54" s="141"/>
      <c r="ER54" s="141"/>
      <c r="ES54" s="141"/>
      <c r="ET54" s="141"/>
      <c r="EU54" s="141"/>
      <c r="EV54" s="141"/>
      <c r="EW54" s="141"/>
      <c r="EX54" s="141"/>
      <c r="EY54" s="141"/>
      <c r="EZ54" s="141"/>
      <c r="FA54" s="141"/>
      <c r="FB54" s="141"/>
      <c r="FC54" s="141"/>
      <c r="FD54" s="141"/>
      <c r="FE54" s="141"/>
      <c r="FF54" s="141"/>
      <c r="FG54" s="141"/>
      <c r="FH54" s="141"/>
      <c r="FI54" s="141"/>
      <c r="FJ54" s="141"/>
      <c r="FK54" s="141"/>
      <c r="FL54" s="141"/>
      <c r="FM54" s="141"/>
      <c r="FN54" s="141"/>
      <c r="FO54" s="141"/>
      <c r="FP54" s="141"/>
      <c r="FQ54" s="141"/>
      <c r="FR54" s="141"/>
      <c r="FS54" s="141"/>
      <c r="FT54" s="141"/>
      <c r="FU54" s="141"/>
      <c r="FV54" s="141"/>
      <c r="FW54" s="141"/>
      <c r="FX54" s="141"/>
      <c r="FY54" s="141"/>
      <c r="FZ54" s="141"/>
      <c r="GA54" s="141"/>
      <c r="GB54" s="141"/>
      <c r="GC54" s="141"/>
      <c r="GD54" s="141"/>
      <c r="GE54" s="141"/>
      <c r="GF54" s="141"/>
      <c r="GG54" s="141"/>
      <c r="GH54" s="141"/>
      <c r="GI54" s="141"/>
      <c r="GJ54" s="141"/>
      <c r="GK54" s="141"/>
      <c r="GL54" s="141"/>
      <c r="GM54" s="141"/>
      <c r="GN54" s="141"/>
      <c r="GO54" s="141"/>
      <c r="GP54" s="141"/>
      <c r="GQ54" s="141"/>
      <c r="GR54" s="141"/>
      <c r="GS54" s="141"/>
      <c r="GT54" s="141"/>
      <c r="GU54" s="141"/>
      <c r="GV54" s="141"/>
      <c r="GW54" s="141"/>
      <c r="GX54" s="141"/>
      <c r="GY54" s="141"/>
      <c r="GZ54" s="141"/>
      <c r="HA54" s="141"/>
      <c r="HB54" s="141"/>
      <c r="HC54" s="141"/>
      <c r="HD54" s="141"/>
      <c r="HE54" s="141"/>
      <c r="HF54" s="141"/>
      <c r="HG54" s="141"/>
      <c r="HH54" s="141"/>
      <c r="HI54" s="141"/>
      <c r="HJ54" s="141"/>
      <c r="HK54" s="141"/>
      <c r="HL54" s="141"/>
      <c r="HM54" s="141"/>
      <c r="HN54" s="141"/>
      <c r="HO54" s="141"/>
      <c r="HP54" s="141"/>
      <c r="HQ54" s="141"/>
      <c r="HR54" s="141"/>
      <c r="HS54" s="141"/>
      <c r="HT54" s="141"/>
      <c r="HU54" s="141"/>
      <c r="HV54" s="141"/>
      <c r="HW54" s="141"/>
      <c r="HX54" s="141"/>
      <c r="HY54" s="141"/>
      <c r="HZ54" s="141"/>
      <c r="IA54" s="141"/>
      <c r="IB54" s="141"/>
      <c r="IC54" s="141"/>
      <c r="ID54" s="141"/>
      <c r="IE54" s="141"/>
      <c r="IF54" s="141"/>
      <c r="IG54" s="141"/>
      <c r="IH54" s="141"/>
      <c r="II54" s="141"/>
      <c r="IJ54" s="141"/>
      <c r="IK54" s="141"/>
      <c r="IL54" s="141"/>
      <c r="IM54" s="141"/>
      <c r="IN54" s="141"/>
      <c r="IO54" s="141"/>
      <c r="IP54" s="141"/>
      <c r="IQ54" s="141"/>
      <c r="IR54" s="141"/>
      <c r="IS54" s="141"/>
      <c r="IT54" s="141"/>
      <c r="IU54" s="141"/>
      <c r="IV54" s="141"/>
      <c r="IW54" s="141"/>
      <c r="IX54" s="141"/>
      <c r="IY54" s="141"/>
      <c r="IZ54" s="141"/>
      <c r="JA54" s="141"/>
      <c r="JB54" s="141"/>
      <c r="JC54" s="141"/>
      <c r="JD54" s="141"/>
      <c r="JE54" s="141"/>
      <c r="JF54" s="141"/>
      <c r="JG54" s="141"/>
      <c r="JH54" s="141"/>
      <c r="JI54" s="141"/>
      <c r="JJ54" s="141"/>
      <c r="JK54" s="141"/>
      <c r="JL54" s="141"/>
      <c r="JM54" s="141"/>
      <c r="JN54" s="141"/>
      <c r="JO54" s="141"/>
      <c r="JP54" s="141"/>
      <c r="JQ54" s="141"/>
      <c r="JR54" s="141"/>
      <c r="JS54" s="141"/>
      <c r="JT54" s="141"/>
      <c r="JU54" s="141"/>
      <c r="JV54" s="141"/>
      <c r="JW54" s="141"/>
      <c r="JX54" s="141"/>
      <c r="JY54" s="141"/>
      <c r="JZ54" s="141"/>
      <c r="KA54" s="141"/>
      <c r="KB54" s="141"/>
      <c r="KC54" s="141"/>
      <c r="KD54" s="141"/>
      <c r="KE54" s="141"/>
      <c r="KF54" s="141"/>
      <c r="KG54" s="141"/>
      <c r="KH54" s="141"/>
      <c r="KI54" s="141"/>
      <c r="KJ54" s="141"/>
      <c r="KK54" s="141"/>
      <c r="KL54" s="141"/>
      <c r="KM54" s="141"/>
      <c r="KN54" s="141"/>
      <c r="KO54" s="141"/>
      <c r="KP54" s="141"/>
      <c r="KQ54" s="141"/>
      <c r="KR54" s="141"/>
      <c r="KS54" s="141"/>
      <c r="KT54" s="141"/>
      <c r="KU54" s="141"/>
      <c r="KV54" s="141"/>
      <c r="KW54" s="141"/>
      <c r="KX54" s="141"/>
      <c r="KY54" s="141"/>
      <c r="KZ54" s="141"/>
      <c r="LA54" s="141"/>
      <c r="LB54" s="141"/>
      <c r="LC54" s="141"/>
      <c r="LD54" s="141"/>
      <c r="LE54" s="141"/>
      <c r="LF54" s="141"/>
      <c r="LG54" s="141"/>
      <c r="LH54" s="141"/>
      <c r="LI54" s="141"/>
      <c r="LJ54" s="141"/>
      <c r="LK54" s="141"/>
      <c r="LL54" s="141"/>
      <c r="LM54" s="141"/>
      <c r="LN54" s="141"/>
      <c r="LO54" s="141"/>
      <c r="LP54" s="141"/>
      <c r="LQ54" s="141"/>
      <c r="LR54" s="141"/>
      <c r="LS54" s="141"/>
      <c r="LT54" s="141"/>
      <c r="LU54" s="141"/>
      <c r="LV54" s="141"/>
      <c r="LW54" s="141"/>
      <c r="LX54" s="141"/>
      <c r="LY54" s="141"/>
      <c r="LZ54" s="141"/>
      <c r="MA54" s="141"/>
      <c r="MB54" s="141"/>
      <c r="MC54" s="141"/>
    </row>
    <row r="55" spans="1:341" s="52" customFormat="1" ht="47.25" x14ac:dyDescent="0.25">
      <c r="A55" s="136" t="str">
        <v>Water</v>
      </c>
      <c r="B55" s="95" t="str">
        <v>6. Environmental and Social Costs and Benefits</v>
      </c>
      <c r="C55" s="95" t="str">
        <v>1. Use Triple Bottom Line Cost Benefit Analysis (TBL-CBA) to demonstrate benefits and costs of proposed water efficiency measures.</v>
      </c>
      <c r="D55" s="95" t="str">
        <v>-</v>
      </c>
      <c r="E55" s="95" t="str">
        <v>-</v>
      </c>
      <c r="F55" s="95" t="str">
        <v>Autocase or approved equal</v>
      </c>
      <c r="G55" s="95" t="str">
        <v>-</v>
      </c>
      <c r="H55" s="98" t="str">
        <v>Y</v>
      </c>
      <c r="I55" s="98" t="str">
        <v>N</v>
      </c>
      <c r="J55" s="98" t="str">
        <v>Y</v>
      </c>
      <c r="K55" s="98" t="str">
        <v>Y</v>
      </c>
      <c r="L55" s="98" t="str">
        <v>Y</v>
      </c>
      <c r="M55" s="98" t="str">
        <v>Y</v>
      </c>
      <c r="N55" s="98" t="str">
        <v>Y
Y
Y</v>
      </c>
      <c r="O55" s="99"/>
    </row>
    <row r="56" spans="1:341" s="52" customFormat="1" ht="47.25" x14ac:dyDescent="0.25">
      <c r="A56" s="136" t="str">
        <v>Chapter 5: Energy &amp; Carbon</v>
      </c>
      <c r="B56" s="95">
        <v>0</v>
      </c>
      <c r="C56" s="95">
        <v>0</v>
      </c>
      <c r="D56" s="95">
        <v>0</v>
      </c>
      <c r="E56" s="95">
        <v>0</v>
      </c>
      <c r="F56" s="95">
        <v>0</v>
      </c>
      <c r="G56" s="95">
        <v>0</v>
      </c>
      <c r="H56" s="98" t="str">
        <v>Y</v>
      </c>
      <c r="I56" s="98" t="str">
        <v>Y</v>
      </c>
      <c r="J56" s="98" t="str">
        <v>Y</v>
      </c>
      <c r="K56" s="98" t="str">
        <v>Y</v>
      </c>
      <c r="L56" s="98" t="str">
        <v>Y</v>
      </c>
      <c r="M56" s="98" t="str">
        <v>Y</v>
      </c>
      <c r="N56" s="98" t="str">
        <v>Y
Y
Y</v>
      </c>
      <c r="O56" s="99"/>
    </row>
    <row r="57" spans="1:341" s="52" customFormat="1" ht="63" x14ac:dyDescent="0.25">
      <c r="A57" s="136" t="str">
        <v>Energy &amp; Carbon</v>
      </c>
      <c r="B57" s="95" t="str">
        <v>1. Zero Net Energy (ZNE) – Energy Use Intensity (EUI), Solar + Storage</v>
      </c>
      <c r="C57" s="95" t="str">
        <v xml:space="preserve">1. New construction and major renovation projects that include both HVAC system replacement and electrical system upgrade shall comply with energy resilience measures of the SF Environment Code. </v>
      </c>
      <c r="D57" s="95" t="str">
        <v>-</v>
      </c>
      <c r="E57" s="95" t="str">
        <v>-</v>
      </c>
      <c r="F57" s="95" t="str">
        <v xml:space="preserve">SF Environment Code; 
CA Energy Code; 
SF Green Building Code </v>
      </c>
      <c r="G57" s="95" t="str">
        <v>-</v>
      </c>
      <c r="H57" s="98" t="str">
        <v>Y</v>
      </c>
      <c r="I57" s="98" t="str">
        <v>Y</v>
      </c>
      <c r="J57" s="98" t="str">
        <v>N</v>
      </c>
      <c r="K57" s="98" t="str">
        <v>Y</v>
      </c>
      <c r="L57" s="98" t="str">
        <v>Y</v>
      </c>
      <c r="M57" s="98" t="str">
        <v>Y</v>
      </c>
      <c r="N57" s="98" t="str">
        <v>Y
Y
Y</v>
      </c>
      <c r="O57" s="99"/>
    </row>
    <row r="58" spans="1:341" s="52" customFormat="1" ht="378" x14ac:dyDescent="0.25">
      <c r="A58" s="136" t="str">
        <v>Energy &amp; Carbon</v>
      </c>
      <c r="B58" s="95" t="str">
        <v>1. Zero Net Energy (ZNE) – Energy Use Intensity (EUI), Solar + Storage</v>
      </c>
      <c r="C58" s="95" t="str">
        <v>2. Achieve the ZNE Target listed in Table 5.2 
a. For new construction and major renovation ≥10,000 gross square feet (GSF), produce a whole-building energy simulation and meet LEED Energy &amp; Atmosphere Eap2 Minimum Energy Performance. Achieve the following energy savings over the baseline used for LEED energy points: 5% for new construction, 3% for major renovations, 2% for core &amp; shell, 3% for commercial interiors. See Chapter 2: Timeline for model milestones and reviews.  
b. If commercial interiors:  
i. Reduce lighting by 5% below American Society of Heating, Refrigerating and Air-Conditioning Engineers (ASHRAE) 90.1, using the version required by LEED. 
ii. Install ENERGY STAR labeled equipment for 50% of all eligible equipment. 
iii. Install ENERGY STAR labeled equipment for all water heaters.
c. See alternative compliance path option in the San Francisco Environment Code Section 706 as summarized on form GS-6.</v>
      </c>
      <c r="D58" s="95" t="str">
        <v xml:space="preserve">ZNE EUI Target minus 10%. </v>
      </c>
      <c r="E58" s="95" t="str">
        <v>Net Zero Energy certification.</v>
      </c>
      <c r="F58" s="95" t="str">
        <v xml:space="preserve">LEED v4.1 EAp2 Minimum Energy Performance, EAc2 Optimize Energy Performance </v>
      </c>
      <c r="G58" s="95" t="str">
        <v>International Living Future Institute; 
LEED Zero</v>
      </c>
      <c r="H58" s="98" t="str">
        <v>Y</v>
      </c>
      <c r="I58" s="98" t="str">
        <v>N</v>
      </c>
      <c r="J58" s="98" t="str">
        <v>N</v>
      </c>
      <c r="K58" s="98" t="str">
        <v>Y</v>
      </c>
      <c r="L58" s="98" t="str">
        <v>Y</v>
      </c>
      <c r="M58" s="98" t="str">
        <v>Y</v>
      </c>
      <c r="N58" s="98" t="str">
        <v>Y
Y
Y</v>
      </c>
      <c r="O58" s="99"/>
    </row>
    <row r="59" spans="1:341" s="52" customFormat="1" ht="157.5" x14ac:dyDescent="0.25">
      <c r="A59" s="136" t="str">
        <v>Energy &amp; Carbon</v>
      </c>
      <c r="B59" s="95" t="str">
        <v>1. Zero Net Energy (ZNE) – Energy Use Intensity (EUI), Solar + Storage</v>
      </c>
      <c r="C59" s="95" t="str">
        <v xml:space="preserve">3. Produce a ZNE-Ready Cost Analysis for solar photovoltaic (PV) system installation over maximum roof area. At least fifteen percent of available roof area shall be used for PV systems per San Francisco Better Roofs Planning Code; perform glare/glint analysis to confirm acceptable orientation. PV system to be individually metered and accessible in EMCS.  Provide storage meeting California Energy Code requirements. See Site Guideline for alternate green rooftop use when a solar PV system is not feasible. </v>
      </c>
      <c r="D59" s="95" t="str">
        <v xml:space="preserve">40% of available roof area used for PV systems per better roofs policy; perform glare/glint analysis to confirm acceptable orientation.
AND/OR
3. On-site renewable energy meets at least 15% of project annual energy demand.
</v>
      </c>
      <c r="E59" s="95" t="str">
        <v>70% or more of available roof area used for PV systems per better roofs policy; perform glare/glint analysis to confirm acceptable orientation.</v>
      </c>
      <c r="F59" s="95" t="str">
        <v>San Francisco Better Roofs Planning Code, FAA 14 CFR Part 77; 
CA Energy Code;
A&amp;E Standards Solar Photovoltaic System and Battery Energy Storage and Controls</v>
      </c>
      <c r="G59" s="95" t="str">
        <v>OSHA Fall Protection Guidance for Green Roofs, FAA 14 CFR Part 77;
LEED v4.1 EAc5 Renewable Energy;
A&amp;E Standards Solar Photovoltaic System and Battery Energy Storage and Controls</v>
      </c>
      <c r="H59" s="98" t="str">
        <v>N</v>
      </c>
      <c r="I59" s="98" t="str">
        <v>N</v>
      </c>
      <c r="J59" s="98" t="str">
        <v>N</v>
      </c>
      <c r="K59" s="98" t="str">
        <v>Y</v>
      </c>
      <c r="L59" s="98" t="str">
        <v>Y</v>
      </c>
      <c r="M59" s="98" t="str">
        <v>Y</v>
      </c>
      <c r="N59" s="98" t="str">
        <v>Y
Y
Y</v>
      </c>
      <c r="O59" s="99"/>
    </row>
    <row r="60" spans="1:341" s="52" customFormat="1" ht="47.25" x14ac:dyDescent="0.25">
      <c r="A60" s="136" t="str">
        <v>Energy &amp; Carbon</v>
      </c>
      <c r="B60" s="95" t="str">
        <v>1. Zero Net Energy (ZNE) – Energy Use Intensity (EUI), Solar + Storage</v>
      </c>
      <c r="C60" s="95" t="str">
        <v>4. Use Triple Bottom Line Cost Benefit Analysis (TBL-CBA), as described in the Introduction.</v>
      </c>
      <c r="D60" s="95" t="str">
        <v>-</v>
      </c>
      <c r="E60" s="95" t="str">
        <v>-</v>
      </c>
      <c r="F60" s="95" t="str">
        <v>Autocase or approved equal</v>
      </c>
      <c r="G60" s="95" t="str">
        <v>-</v>
      </c>
      <c r="H60" s="98" t="str">
        <v>N</v>
      </c>
      <c r="I60" s="98" t="str">
        <v>N</v>
      </c>
      <c r="J60" s="98" t="str">
        <v>N</v>
      </c>
      <c r="K60" s="98" t="str">
        <v>Y</v>
      </c>
      <c r="L60" s="98" t="str">
        <v>Y</v>
      </c>
      <c r="M60" s="98" t="str">
        <v>Y</v>
      </c>
      <c r="N60" s="98" t="str">
        <v>Y
Y
Y</v>
      </c>
      <c r="O60" s="99"/>
    </row>
    <row r="61" spans="1:341" s="52" customFormat="1" ht="173.25" x14ac:dyDescent="0.25">
      <c r="A61" s="136" t="str">
        <v>Energy &amp; Carbon</v>
      </c>
      <c r="B61" s="95" t="str">
        <v>1. Zero Net Energy (ZNE) – Energy Use Intensity (EUI), Solar + Storage</v>
      </c>
      <c r="C61" s="95" t="str">
        <v xml:space="preserve">5. All new construction and major renovation projects shall be all-electric 
a. Conduct load analysis 
b. Consult and review Master Utilities Infrastructure Implementation Program (MUIPP) 
c. Ensure sufficient upstream infrastructure is integrated into the project for all-electric building systems.
</v>
      </c>
      <c r="D61" s="95" t="str">
        <v>-</v>
      </c>
      <c r="E61" s="95" t="str">
        <v>-</v>
      </c>
      <c r="F61" s="95" t="str">
        <v xml:space="preserve">SF Environment Code; 
MUIPP </v>
      </c>
      <c r="G61" s="95" t="str">
        <v>-</v>
      </c>
      <c r="H61" s="98" t="str">
        <v>Y</v>
      </c>
      <c r="I61" s="98" t="str">
        <v>N</v>
      </c>
      <c r="J61" s="98" t="str">
        <v>N</v>
      </c>
      <c r="K61" s="98" t="str">
        <v>Y</v>
      </c>
      <c r="L61" s="98" t="str">
        <v>Y</v>
      </c>
      <c r="M61" s="98" t="str">
        <v>Y</v>
      </c>
      <c r="N61" s="98" t="str">
        <v>Y
Y
Y</v>
      </c>
      <c r="O61" s="99"/>
    </row>
    <row r="62" spans="1:341" s="52" customFormat="1" ht="63" x14ac:dyDescent="0.25">
      <c r="A62" s="136" t="str">
        <v>Energy &amp; Carbon</v>
      </c>
      <c r="B62" s="95" t="str">
        <v xml:space="preserve">2. Carbon Neutral Building Systems &amp; Equipment
</v>
      </c>
      <c r="C62" s="95" t="str">
        <v>1. Comply with refrigeration management requirement in CALGreen 5.508.1; do not use halons or chlorofluorocarbons (CFCs) in Heating, Ventilation and Air-conditioning (HVAC) systems.</v>
      </c>
      <c r="D62" s="95" t="str">
        <v>-</v>
      </c>
      <c r="E62" s="95" t="str">
        <v>-</v>
      </c>
      <c r="F62" s="95" t="str">
        <v xml:space="preserve">CALGreen  </v>
      </c>
      <c r="G62" s="95" t="str">
        <v>-</v>
      </c>
      <c r="H62" s="98" t="str">
        <v>Y</v>
      </c>
      <c r="I62" s="98" t="str">
        <v>Y</v>
      </c>
      <c r="J62" s="98" t="str">
        <v>Y</v>
      </c>
      <c r="K62" s="98" t="str">
        <v>Y</v>
      </c>
      <c r="L62" s="98" t="str">
        <v>Y</v>
      </c>
      <c r="M62" s="98" t="str">
        <v>Y</v>
      </c>
      <c r="N62" s="98" t="str">
        <v>Y
Y
Y</v>
      </c>
      <c r="O62" s="99"/>
    </row>
    <row r="63" spans="1:341" s="52" customFormat="1" ht="47.25" x14ac:dyDescent="0.25">
      <c r="A63" s="136" t="str">
        <v>Energy &amp; Carbon</v>
      </c>
      <c r="B63" s="95" t="str">
        <v xml:space="preserve">2. Carbon Neutral Building Systems &amp; Equipment
</v>
      </c>
      <c r="C63" s="95" t="str">
        <v>2. Use low- or zero-global warming potential (GWP) refrigerants that meet the requirements of the LEED Enhanced Refrigerant Management credit.</v>
      </c>
      <c r="D63" s="95" t="str">
        <v>-</v>
      </c>
      <c r="E63" s="95" t="str">
        <v>-</v>
      </c>
      <c r="F63" s="95" t="str">
        <v xml:space="preserve">LEED v4.1 EAc6 Enhanced Refrigerant Management </v>
      </c>
      <c r="G63" s="95" t="str">
        <v>-</v>
      </c>
      <c r="H63" s="98" t="str">
        <v>Y</v>
      </c>
      <c r="I63" s="98" t="str">
        <v>N</v>
      </c>
      <c r="J63" s="98" t="str">
        <v>Y</v>
      </c>
      <c r="K63" s="98" t="str">
        <v>Y</v>
      </c>
      <c r="L63" s="98" t="str">
        <v>Y</v>
      </c>
      <c r="M63" s="98" t="str">
        <v>Y</v>
      </c>
      <c r="N63" s="98" t="str">
        <v>Y
Y
Y</v>
      </c>
      <c r="O63" s="99"/>
    </row>
    <row r="64" spans="1:341" s="52" customFormat="1" ht="78.75" x14ac:dyDescent="0.25">
      <c r="A64" s="136" t="str">
        <v>Energy &amp; Carbon</v>
      </c>
      <c r="B64" s="95" t="str">
        <v xml:space="preserve">2. Carbon Neutral Building Systems &amp; Equipment
</v>
      </c>
      <c r="C64" s="95" t="str">
        <v>3. Combustion-based appliances (e.g., kitchen appliances, other appliances for daily use) forbidden, combustion equipment (e.g., generators, etc.) meets South Coast Air Quality Management District (SCAQMD) rules; for generators consult with SFO Compliance Coordinator.</v>
      </c>
      <c r="D64" s="95" t="str">
        <v>Provide non-combustion backup power (e.g., battery storage).</v>
      </c>
      <c r="E64" s="95" t="str">
        <v>-</v>
      </c>
      <c r="F64" s="95" t="str">
        <v xml:space="preserve">WELLv2 A10 Combustion Minimization </v>
      </c>
      <c r="G64" s="95" t="str">
        <v>SFO Distributed Energy Resource Plan</v>
      </c>
      <c r="H64" s="98" t="str">
        <v>Y</v>
      </c>
      <c r="I64" s="98" t="str">
        <v>Y</v>
      </c>
      <c r="J64" s="98" t="str">
        <v>Y</v>
      </c>
      <c r="K64" s="98" t="str">
        <v>Y</v>
      </c>
      <c r="L64" s="98" t="str">
        <v>Y</v>
      </c>
      <c r="M64" s="98" t="str">
        <v>Y</v>
      </c>
      <c r="N64" s="98" t="str">
        <v>Y
Y
Y</v>
      </c>
      <c r="O64" s="99"/>
    </row>
    <row r="65" spans="1:15" s="52" customFormat="1" ht="47.25" x14ac:dyDescent="0.25">
      <c r="A65" s="136" t="str">
        <v>Energy &amp; Carbon</v>
      </c>
      <c r="B65" s="95" t="str">
        <v xml:space="preserve">3. Glazing Reflectivity + Solar Convergence </v>
      </c>
      <c r="C65" s="95" t="str">
        <v xml:space="preserve">1. Design envelope to maximize energy performance, including parameters for glazing visible light transmission (VLT) and light to solar gain ratio (LSG). </v>
      </c>
      <c r="D65" s="95" t="str">
        <v>For new construction projects, window to wall ratio is between 20% and 60%.</v>
      </c>
      <c r="E65" s="95" t="str">
        <v>Building envelope commissioning.</v>
      </c>
      <c r="F65" s="95" t="str">
        <v>OPR for High Performance Building Envelope Design Criteria</v>
      </c>
      <c r="G65" s="95" t="str">
        <v xml:space="preserve">CA Title 24, Part 6; 
LEED v4.1 Eac1 Enhanced Commissioning – Envelope  </v>
      </c>
      <c r="H65" s="98" t="str">
        <v>N</v>
      </c>
      <c r="I65" s="98" t="str">
        <v>N</v>
      </c>
      <c r="J65" s="98" t="str">
        <v>N</v>
      </c>
      <c r="K65" s="98" t="str">
        <v>Y</v>
      </c>
      <c r="L65" s="98" t="str">
        <v>Y</v>
      </c>
      <c r="M65" s="98" t="str">
        <v>Y</v>
      </c>
      <c r="N65" s="98" t="str">
        <v>Y
Y
Y</v>
      </c>
      <c r="O65" s="99"/>
    </row>
    <row r="66" spans="1:15" s="52" customFormat="1" ht="315" x14ac:dyDescent="0.25">
      <c r="A66" s="137" t="str">
        <v>Energy &amp; Carbon</v>
      </c>
      <c r="B66" s="95" t="str">
        <v xml:space="preserve">3. Glazing Reflectivity + Solar Convergence </v>
      </c>
      <c r="C66" s="95" t="str">
        <v xml:space="preserve">2. Solar Glare -– Reduce Visual Glare (Visual Discomfort/Disability Glare) from glazing units, including dynamic glazing.  
a. Perform an exterior reflectance/glare study or provide glazing performance data to confirm compliance with the following standards:   
i. Current Industry Guidance: For improved visual glare, the recommendation is to limit visible light reflectance to 15% or less (i.e., low reflectance glass) or provide external shading devices.
ii. San Francisco Planning code limits visible light reflectance to maximum 30%. 
iii. See Materials and Resources chapter for bird-safe requirements. 
b. If the results of the study show values higher than the levels indicated in the standards, the Designer shall present the design to the Airport for review and approval. </v>
      </c>
      <c r="D66" s="95" t="str">
        <v>-</v>
      </c>
      <c r="E66" s="95" t="str">
        <v>-</v>
      </c>
      <c r="F66" s="95" t="str">
        <v>Planning Advice Note, Solar Glare, Guidelines and best practice for assessing solar glare in the City of London (2017)</v>
      </c>
      <c r="G66" s="95" t="str">
        <v>-</v>
      </c>
      <c r="H66" s="98" t="str">
        <v>N</v>
      </c>
      <c r="I66" s="98" t="str">
        <v>N</v>
      </c>
      <c r="J66" s="98" t="str">
        <v>N</v>
      </c>
      <c r="K66" s="98" t="str">
        <v>Y</v>
      </c>
      <c r="L66" s="98" t="str">
        <v>Y</v>
      </c>
      <c r="M66" s="98" t="str">
        <v>Y</v>
      </c>
      <c r="N66" s="98" t="str">
        <v>Y
Y
Y</v>
      </c>
      <c r="O66" s="99"/>
    </row>
    <row r="67" spans="1:15" s="52" customFormat="1" ht="236.25" x14ac:dyDescent="0.25">
      <c r="A67" s="136" t="str">
        <v>Energy &amp; Carbon</v>
      </c>
      <c r="B67" s="95" t="str">
        <v xml:space="preserve">3. Glazing Reflectivity + Solar Convergence </v>
      </c>
      <c r="C67" s="95" t="str">
        <v xml:space="preserve">3. Solar Convergence -– Limit Total Reflected Solar Irradiance (Current Industry Guidance) 
a. Using a CIE Standard Clear Sky model, simulate potential reflected solar irradiance and plot focal points for at least every hour for one year 
b. Limit solar reflection incident on surrounding surfaces and viewpoints to 1,000  W/m2. 
c. If reflected incident solar radiation exceeds the guideline, use strategies such as external louvers, fins, motorized external blinds, or other glazing treatment. 
d. Use matte or diffusing building surface materials. </v>
      </c>
      <c r="D67" s="95" t="str">
        <v>-</v>
      </c>
      <c r="E67" s="95" t="str">
        <v>-</v>
      </c>
      <c r="F67" s="95" t="str">
        <v xml:space="preserve"> Planning Advice Note, Solar Convergence, Guidelines and best practice for assessing solar convergence in City of London (2017)</v>
      </c>
      <c r="G67" s="95" t="str">
        <v>-</v>
      </c>
      <c r="H67" s="98" t="str">
        <v>N</v>
      </c>
      <c r="I67" s="98" t="str">
        <v>N</v>
      </c>
      <c r="J67" s="98" t="str">
        <v>N</v>
      </c>
      <c r="K67" s="98" t="str">
        <v>Y</v>
      </c>
      <c r="L67" s="98" t="str">
        <v>Y</v>
      </c>
      <c r="M67" s="98" t="str">
        <v>Y</v>
      </c>
      <c r="N67" s="98" t="str">
        <v>Y
Y
Y</v>
      </c>
      <c r="O67" s="99"/>
    </row>
    <row r="68" spans="1:15" s="52" customFormat="1" ht="94.5" x14ac:dyDescent="0.25">
      <c r="A68" s="136" t="str">
        <v>Energy &amp; Carbon</v>
      </c>
      <c r="B68" s="95" t="str">
        <v xml:space="preserve">3. Glazing Reflectivity + Solar Convergence </v>
      </c>
      <c r="C68" s="95" t="str">
        <v>4. Quality Views 
a. Views must be through glass with a visible light transmittance (VLT) above 40% 
b. Neutral gray, bronze, and blue-green tints are acceptable.</v>
      </c>
      <c r="D68" s="95" t="str">
        <v>-</v>
      </c>
      <c r="E68" s="95" t="str">
        <v>-</v>
      </c>
      <c r="F68" s="95" t="str">
        <v>LEED v4.1</v>
      </c>
      <c r="G68" s="95" t="str">
        <v>-</v>
      </c>
      <c r="H68" s="98" t="str">
        <v>N</v>
      </c>
      <c r="I68" s="98" t="str">
        <v>N</v>
      </c>
      <c r="J68" s="98" t="str">
        <v>N</v>
      </c>
      <c r="K68" s="98" t="str">
        <v>Y</v>
      </c>
      <c r="L68" s="98" t="str">
        <v>Y</v>
      </c>
      <c r="M68" s="98" t="str">
        <v>Y</v>
      </c>
      <c r="N68" s="98" t="str">
        <v>Y
Y
Y</v>
      </c>
      <c r="O68" s="99"/>
    </row>
    <row r="69" spans="1:15" s="52" customFormat="1" ht="47.25" x14ac:dyDescent="0.25">
      <c r="A69" s="136" t="str">
        <v>Energy &amp; Carbon</v>
      </c>
      <c r="B69" s="95" t="str">
        <v>4. Building Management Systems</v>
      </c>
      <c r="C69" s="95" t="str">
        <v>1. Comply with SFO A&amp;E Standards for HVAC and A&amp;E Standards for Instrumentation and Controls.</v>
      </c>
      <c r="D69" s="95" t="str">
        <v>-</v>
      </c>
      <c r="E69" s="95" t="str">
        <v>-</v>
      </c>
      <c r="F69" s="95" t="str">
        <v>A&amp;E Standards for HVAC, A&amp;E Standards for Instrumentation and Controls</v>
      </c>
      <c r="G69" s="95" t="str">
        <v>-</v>
      </c>
      <c r="H69" s="98" t="str">
        <v>Y</v>
      </c>
      <c r="I69" s="98" t="str">
        <v>Y</v>
      </c>
      <c r="J69" s="98" t="str">
        <v>Y</v>
      </c>
      <c r="K69" s="98" t="str">
        <v>Y</v>
      </c>
      <c r="L69" s="98" t="str">
        <v>Y</v>
      </c>
      <c r="M69" s="98" t="str">
        <v>Y</v>
      </c>
      <c r="N69" s="98" t="str">
        <v>Y
Y
Y</v>
      </c>
      <c r="O69" s="99"/>
    </row>
    <row r="70" spans="1:15" s="52" customFormat="1" ht="47.25" x14ac:dyDescent="0.25">
      <c r="A70" s="136" t="str">
        <v>Energy &amp; Carbon</v>
      </c>
      <c r="B70" s="95" t="str">
        <v>4. Building Management Systems</v>
      </c>
      <c r="C70" s="95" t="str">
        <v>2. Integrate with Campus-wide Energy Management Control System (EMCS) system.</v>
      </c>
      <c r="D70" s="95" t="str">
        <v>-</v>
      </c>
      <c r="E70" s="95" t="str">
        <v>-</v>
      </c>
      <c r="F70" s="95" t="str">
        <v>A&amp;E Standards for Commissioning Activation &amp; Simulation </v>
      </c>
      <c r="G70" s="95" t="str">
        <v>-</v>
      </c>
      <c r="H70" s="98" t="str">
        <v>Y</v>
      </c>
      <c r="I70" s="98" t="str">
        <v>Y</v>
      </c>
      <c r="J70" s="98" t="str">
        <v>Y</v>
      </c>
      <c r="K70" s="98" t="str">
        <v>Y</v>
      </c>
      <c r="L70" s="98" t="str">
        <v>Y</v>
      </c>
      <c r="M70" s="98" t="str">
        <v>Y</v>
      </c>
      <c r="N70" s="98" t="str">
        <v>Y
Y
Y</v>
      </c>
      <c r="O70" s="99"/>
    </row>
    <row r="71" spans="1:15" s="52" customFormat="1" ht="47.25" x14ac:dyDescent="0.25">
      <c r="A71" s="136" t="str">
        <v>Energy &amp; Carbon</v>
      </c>
      <c r="B71" s="95" t="str">
        <v>4. Building Management Systems</v>
      </c>
      <c r="C71" s="95" t="str">
        <v>3. Submeter all loads over 10% total energy consumption.</v>
      </c>
      <c r="D71" s="95" t="str">
        <v>-</v>
      </c>
      <c r="E71" s="95" t="str">
        <v>-</v>
      </c>
      <c r="F71" s="95" t="str">
        <v xml:space="preserve">SFO Mechanical Design Standards; 
LEED Eac3 Advanced Energy Metering  
</v>
      </c>
      <c r="G71" s="95" t="str">
        <v>-</v>
      </c>
      <c r="H71" s="98" t="str">
        <v>Y</v>
      </c>
      <c r="I71" s="98" t="str">
        <v>N</v>
      </c>
      <c r="J71" s="98" t="str">
        <v>Y</v>
      </c>
      <c r="K71" s="98" t="str">
        <v>Y</v>
      </c>
      <c r="L71" s="98" t="str">
        <v>Y</v>
      </c>
      <c r="M71" s="98" t="str">
        <v>Y</v>
      </c>
      <c r="N71" s="98" t="str">
        <v>Y
Y
Y</v>
      </c>
      <c r="O71" s="99"/>
    </row>
    <row r="72" spans="1:15" s="52" customFormat="1" ht="47.25" x14ac:dyDescent="0.25">
      <c r="A72" s="136" t="str">
        <v>Energy &amp; Carbon</v>
      </c>
      <c r="B72" s="95" t="str">
        <v>4. Building Management Systems</v>
      </c>
      <c r="C72" s="95" t="str">
        <v>4. Provide a real-time monitoring and diagnostic action plan to reduce energy consumption coordinating with campus-wide systems.  </v>
      </c>
      <c r="D72" s="95" t="str">
        <v>-</v>
      </c>
      <c r="E72" s="95" t="str">
        <v>-</v>
      </c>
      <c r="F72" s="95" t="str">
        <v xml:space="preserve">LEED v4.1 Eac1 Enhanced and Monitoring-Based Commissioning  
</v>
      </c>
      <c r="G72" s="95" t="str">
        <v>-</v>
      </c>
      <c r="H72" s="98" t="str">
        <v>Y</v>
      </c>
      <c r="I72" s="98" t="str">
        <v>N</v>
      </c>
      <c r="J72" s="98" t="str">
        <v>Y</v>
      </c>
      <c r="K72" s="98" t="str">
        <v>Y</v>
      </c>
      <c r="L72" s="98" t="str">
        <v>Y</v>
      </c>
      <c r="M72" s="98" t="str">
        <v>Y</v>
      </c>
      <c r="N72" s="98" t="str">
        <v>Y
Y
Y</v>
      </c>
      <c r="O72" s="99"/>
    </row>
    <row r="73" spans="1:15" s="52" customFormat="1" ht="141.75" x14ac:dyDescent="0.25">
      <c r="A73" s="136" t="str">
        <v>Energy &amp; Carbon</v>
      </c>
      <c r="B73" s="95" t="str">
        <v>4. Building Management Systems</v>
      </c>
      <c r="C73" s="95" t="str">
        <v>5. Connect Building Management System (BMS) to existing information technology (IT) network, including: 
a. Data storage in Data Center 
b. Application storage in Data Center 
c. User access to data and application 
d. Cybersecurity 
e. Networking (fiber connectivity and ethernet connectivity, switches and ports, firewalls).</v>
      </c>
      <c r="D73" s="95" t="str">
        <v>-</v>
      </c>
      <c r="E73" s="95" t="str">
        <v>-</v>
      </c>
      <c r="F73" s="95" t="str">
        <v xml:space="preserve">SFO Information Systems Design </v>
      </c>
      <c r="G73" s="95" t="str">
        <v>-</v>
      </c>
      <c r="H73" s="98" t="str">
        <v>Y</v>
      </c>
      <c r="I73" s="98" t="str">
        <v>Y</v>
      </c>
      <c r="J73" s="98" t="str">
        <v>Y</v>
      </c>
      <c r="K73" s="98" t="str">
        <v>Y</v>
      </c>
      <c r="L73" s="98" t="str">
        <v>Y</v>
      </c>
      <c r="M73" s="98" t="str">
        <v>Y</v>
      </c>
      <c r="N73" s="98" t="str">
        <v>Y
Y
Y</v>
      </c>
      <c r="O73" s="99"/>
    </row>
    <row r="74" spans="1:15" s="52" customFormat="1" ht="47.25" x14ac:dyDescent="0.25">
      <c r="A74" s="136" t="str">
        <v>Energy &amp; Carbon</v>
      </c>
      <c r="B74" s="95" t="str">
        <v>4. Building Management Systems</v>
      </c>
      <c r="C74" s="95" t="str">
        <v xml:space="preserve">6. Integration with SFO Enterprise Data Hub (Data Lake) to provide access to information. </v>
      </c>
      <c r="D74" s="95" t="str">
        <v>Implement a data visualization system to help drive behavior change.</v>
      </c>
      <c r="E74" s="95" t="str">
        <v>-</v>
      </c>
      <c r="F74" s="95" t="str">
        <v>SFO Information Systems Design</v>
      </c>
      <c r="G74" s="95" t="str">
        <v>-</v>
      </c>
      <c r="H74" s="98" t="str">
        <v>Y</v>
      </c>
      <c r="I74" s="98" t="str">
        <v>Y</v>
      </c>
      <c r="J74" s="98" t="str">
        <v>Y</v>
      </c>
      <c r="K74" s="98" t="str">
        <v>Y</v>
      </c>
      <c r="L74" s="98" t="str">
        <v>Y</v>
      </c>
      <c r="M74" s="98" t="str">
        <v>Y</v>
      </c>
      <c r="N74" s="98" t="str">
        <v>Y
Y
Y</v>
      </c>
      <c r="O74" s="99"/>
    </row>
    <row r="75" spans="1:15" s="52" customFormat="1" ht="267.75" x14ac:dyDescent="0.25">
      <c r="A75" s="136" t="str">
        <v>Energy &amp; Carbon</v>
      </c>
      <c r="B75" s="95" t="str">
        <v>5. Sustainability Commissioning (SCx)</v>
      </c>
      <c r="C75" s="95" t="str">
        <v xml:space="preserve">1. Projects shall use and customize SFO’s standardized Sustainability Commissioning process, template SCx Plans, and technical specifications:  
a. For new construction or major renovations 10,000 GSF or greater, achieve LEED Energy &amp; Atmosphere Eap1 Fundamental Commissioning and Verification and at least 3 points in LEED Energy &amp; Atmosphere Eac1 Enhanced Commissioning 
b. For commercial interior upgrades of 10,000 GSF or greater, achieve LEED Eap1 Fundamental Commissioning and Verification and at least 4 points in Eac1 Enhanced Commissioning 
c. For projects less than 10,000 GSF, comply with CALGreen 5.410.2-5.410.4.5.
</v>
      </c>
      <c r="D75" s="95" t="str">
        <v>Retro-commissioning of existing buildings
AND/OR
For new construction ≥10,000 GSF, earn 4-6 points under Eac1 Enhanced Commissioning
For interior upgrades ≥10,000 GSF, earn 5 points under Eac1 Enhanced Commissioning.</v>
      </c>
      <c r="E75" s="95" t="str">
        <v>-</v>
      </c>
      <c r="F75" s="95" t="str">
        <v>SFO Commissioning Specifications and Cx process Users’ Manual, tools, and templates as found in the SFO Commissioning, Activation, &amp; Simulation (CAS) Standards</v>
      </c>
      <c r="G75" s="95" t="str">
        <v xml:space="preserve">LEED v4.1 EAc1 Enhanced Commissioning </v>
      </c>
      <c r="H75" s="98" t="str">
        <v>Y</v>
      </c>
      <c r="I75" s="98" t="str">
        <v>Y</v>
      </c>
      <c r="J75" s="98" t="str">
        <v>N</v>
      </c>
      <c r="K75" s="98" t="str">
        <v>Y</v>
      </c>
      <c r="L75" s="98" t="str">
        <v>Y</v>
      </c>
      <c r="M75" s="98" t="str">
        <v>Y</v>
      </c>
      <c r="N75" s="98" t="str">
        <v>Y
Y
Y</v>
      </c>
      <c r="O75" s="99"/>
    </row>
    <row r="76" spans="1:15" s="52" customFormat="1" ht="47.25" x14ac:dyDescent="0.25">
      <c r="A76" s="136" t="str">
        <v>Energy &amp; Carbon</v>
      </c>
      <c r="B76" s="95" t="str">
        <v>6. Zero Emission Vehicles</v>
      </c>
      <c r="C76" s="95" t="str">
        <v>1. Implement electric vehicle charging in conformance with the SFO A&amp;E Standards for Electric Vehicle and Electric Ground Support Equipment.</v>
      </c>
      <c r="D76" s="95" t="str">
        <v>-</v>
      </c>
      <c r="E76" s="95" t="str">
        <v>-</v>
      </c>
      <c r="F76" s="95" t="str">
        <v>A&amp;E Standards for Electric Vehicle and Electric Ground Support Equipment</v>
      </c>
      <c r="G76" s="95" t="str">
        <v>-</v>
      </c>
      <c r="H76" s="98" t="str">
        <v>N</v>
      </c>
      <c r="I76" s="98" t="str">
        <v>Y</v>
      </c>
      <c r="J76" s="98" t="str">
        <v>Y</v>
      </c>
      <c r="K76" s="98" t="str">
        <v>Y</v>
      </c>
      <c r="L76" s="98" t="str">
        <v>Y</v>
      </c>
      <c r="M76" s="98" t="str">
        <v>Y</v>
      </c>
      <c r="N76" s="98" t="str">
        <v>Y
Y
Y</v>
      </c>
      <c r="O76" s="99"/>
    </row>
    <row r="77" spans="1:15" s="52" customFormat="1" ht="47.25" x14ac:dyDescent="0.25">
      <c r="A77" s="136" t="str">
        <v>Energy &amp; Carbon</v>
      </c>
      <c r="B77" s="95" t="str">
        <v>6. Zero Emission Vehicles</v>
      </c>
      <c r="C77" s="95" t="str">
        <v xml:space="preserve">2. Provide EV charging supply equipment (“EVSE”) for 100% of airside vehicles. </v>
      </c>
      <c r="D77" s="95" t="str">
        <v>-</v>
      </c>
      <c r="E77" s="95" t="str">
        <v>-</v>
      </c>
      <c r="F77" s="95" t="str">
        <v>A&amp;E Standards for Electric Vehicle and Electric Ground Support Equipment</v>
      </c>
      <c r="G77" s="95" t="str">
        <v>-</v>
      </c>
      <c r="H77" s="98" t="str">
        <v>N</v>
      </c>
      <c r="I77" s="98" t="str">
        <v>N</v>
      </c>
      <c r="J77" s="98" t="str">
        <v>Y</v>
      </c>
      <c r="K77" s="98" t="str">
        <v>Y</v>
      </c>
      <c r="L77" s="98" t="str">
        <v>Y</v>
      </c>
      <c r="M77" s="98" t="str">
        <v>Y</v>
      </c>
      <c r="N77" s="98" t="str">
        <v>Y
Y
Y</v>
      </c>
      <c r="O77" s="99"/>
    </row>
    <row r="78" spans="1:15" s="52" customFormat="1" ht="47.25" x14ac:dyDescent="0.25">
      <c r="A78" s="136" t="str">
        <v>Chapter 6: Materials &amp; Resources</v>
      </c>
      <c r="B78" s="95">
        <v>0</v>
      </c>
      <c r="C78" s="95">
        <v>0</v>
      </c>
      <c r="D78" s="95">
        <v>0</v>
      </c>
      <c r="E78" s="95">
        <v>0</v>
      </c>
      <c r="F78" s="95">
        <v>0</v>
      </c>
      <c r="G78" s="95">
        <v>0</v>
      </c>
      <c r="H78" s="98" t="str">
        <v>Y</v>
      </c>
      <c r="I78" s="98" t="str">
        <v>Y</v>
      </c>
      <c r="J78" s="98" t="str">
        <v>Y</v>
      </c>
      <c r="K78" s="98" t="str">
        <v>Y</v>
      </c>
      <c r="L78" s="98" t="str">
        <v>Y</v>
      </c>
      <c r="M78" s="98" t="str">
        <v>Y</v>
      </c>
      <c r="N78" s="98" t="str">
        <v>Y
Y
Y</v>
      </c>
      <c r="O78" s="99"/>
    </row>
    <row r="79" spans="1:15" s="52" customFormat="1" ht="126" x14ac:dyDescent="0.25">
      <c r="A79" s="136" t="str">
        <v>Materials &amp; Resources</v>
      </c>
      <c r="B79" s="95" t="str">
        <v>1. Operational waste</v>
      </c>
      <c r="C79" s="95" t="str">
        <v>1. Provide back-of-house centralized areas for collection and storage of recycling, compost​, waste oil, “universal” waste, and e-waste.  Include exterior material recovery areas (MRAs) in space planning considerations.</v>
      </c>
      <c r="D79" s="95" t="str">
        <v>Earn TRUE for Construction Projects rating for waste management​ (review feasibility for terminal projects) - Gold.</v>
      </c>
      <c r="E79" s="95" t="str">
        <v>Earn TRUE for Construction Projects rating for waste management (review feasibility for terminal projects) ​ - Platinum.</v>
      </c>
      <c r="F79" s="95" t="str">
        <v xml:space="preserve">LEED v4.1 MRp1 Storage and Collection of Recyclables​; 
CALGreen; 
Green Business Guide; 
SFO A&amp;E Standards Material Recovery Area; 
TRUE zero waste certification
</v>
      </c>
      <c r="G79" s="95" t="str">
        <v>TRUE Zero Waste</v>
      </c>
      <c r="H79" s="98" t="str">
        <v>Y</v>
      </c>
      <c r="I79" s="98" t="str">
        <v>N</v>
      </c>
      <c r="J79" s="98" t="str">
        <v>N</v>
      </c>
      <c r="K79" s="98" t="str">
        <v>Y</v>
      </c>
      <c r="L79" s="98" t="str">
        <v>Y</v>
      </c>
      <c r="M79" s="98" t="str">
        <v>Y</v>
      </c>
      <c r="N79" s="98" t="str">
        <v>Y
Y
Y</v>
      </c>
      <c r="O79" s="99"/>
    </row>
    <row r="80" spans="1:15" s="52" customFormat="1" ht="47.25" x14ac:dyDescent="0.25">
      <c r="A80" s="136" t="str">
        <v>Materials &amp; Resources</v>
      </c>
      <c r="B80" s="95" t="str">
        <v>1. Operational waste</v>
      </c>
      <c r="C80" s="95" t="str">
        <v>2. Provide centralized recycling, compost, and waste disposal bins rather than individual waste bins at desks in office spaces.</v>
      </c>
      <c r="D80" s="95" t="str">
        <v>-</v>
      </c>
      <c r="E80" s="95" t="str">
        <v>-</v>
      </c>
      <c r="F80" s="95" t="str">
        <v>Forthcoming executive directive</v>
      </c>
      <c r="G80" s="95" t="str">
        <v>-</v>
      </c>
      <c r="H80" s="98" t="str">
        <v>Y</v>
      </c>
      <c r="I80" s="98" t="str">
        <v>Y</v>
      </c>
      <c r="J80" s="98" t="str">
        <v>N</v>
      </c>
      <c r="K80" s="98" t="str">
        <v>Y</v>
      </c>
      <c r="L80" s="98" t="str">
        <v>Y</v>
      </c>
      <c r="M80" s="98" t="str">
        <v>Y</v>
      </c>
      <c r="N80" s="98" t="str">
        <v>Y
Y
Y</v>
      </c>
      <c r="O80" s="99"/>
    </row>
    <row r="81" spans="1:15" s="52" customFormat="1" ht="47.25" x14ac:dyDescent="0.25">
      <c r="A81" s="136" t="str">
        <v>Materials &amp; Resources</v>
      </c>
      <c r="B81" s="95" t="str">
        <v>1. Operational waste</v>
      </c>
      <c r="C81" s="95" t="str">
        <v>3. For passenger terminals, provide triple bin receptacles in convenient locations, as defined in Specification and using airport standard signage.</v>
      </c>
      <c r="D81" s="95" t="str">
        <v>-</v>
      </c>
      <c r="E81" s="95" t="str">
        <v>-</v>
      </c>
      <c r="F81" s="95" t="str">
        <v>SFO Materials Sorting Bins Design Specification</v>
      </c>
      <c r="G81" s="95" t="str">
        <v>-</v>
      </c>
      <c r="H81" s="98" t="str">
        <v>Y</v>
      </c>
      <c r="I81" s="98" t="str">
        <v>Y</v>
      </c>
      <c r="J81" s="98" t="str">
        <v>N</v>
      </c>
      <c r="K81" s="98" t="str">
        <v>Y</v>
      </c>
      <c r="L81" s="98" t="str">
        <v>Y</v>
      </c>
      <c r="M81" s="98" t="str">
        <v>Y</v>
      </c>
      <c r="N81" s="98" t="str">
        <v>Y
Y
Y</v>
      </c>
      <c r="O81" s="99"/>
    </row>
    <row r="82" spans="1:15" s="52" customFormat="1" ht="94.5" x14ac:dyDescent="0.25">
      <c r="A82" s="136" t="str">
        <v>Materials &amp; Resources</v>
      </c>
      <c r="B82" s="95" t="str">
        <v>1. Operational waste</v>
      </c>
      <c r="C82" s="95" t="str">
        <v>4. Incorporate best practices for zero waste: 
Planning for waste as a material flow and strategies for waste diversion  
- Waste reduction 
- Volume reduction.</v>
      </c>
      <c r="D82" s="95" t="str">
        <v>-</v>
      </c>
      <c r="E82" s="95" t="str">
        <v>Design for a Zero Waste building per definition in AIA Zero Waste Design Guidelines.</v>
      </c>
      <c r="F82" s="95" t="str">
        <v>AIA Zero Waste Design Guidelines</v>
      </c>
      <c r="G82" s="95" t="str">
        <v>AIA Zero Waste Design Guidelines</v>
      </c>
      <c r="H82" s="98" t="str">
        <v>Y</v>
      </c>
      <c r="I82" s="98" t="str">
        <v>N</v>
      </c>
      <c r="J82" s="98" t="str">
        <v>N</v>
      </c>
      <c r="K82" s="98" t="str">
        <v>Y</v>
      </c>
      <c r="L82" s="98" t="str">
        <v>Y</v>
      </c>
      <c r="M82" s="98" t="str">
        <v>Y</v>
      </c>
      <c r="N82" s="98" t="str">
        <v>Y
Y
Y</v>
      </c>
      <c r="O82" s="99"/>
    </row>
    <row r="83" spans="1:15" s="52" customFormat="1" ht="63" x14ac:dyDescent="0.25">
      <c r="A83" s="136" t="str">
        <v>Materials &amp; Resources</v>
      </c>
      <c r="B83" s="95" t="str">
        <v>1. Operational waste</v>
      </c>
      <c r="C83" s="95" t="str">
        <v xml:space="preserve">5. To encourage waste reduction, install drinking fountains and bottle refill/drinking water dispenser stations as described in the Water chapter.
</v>
      </c>
      <c r="D83" s="95" t="str">
        <v>-</v>
      </c>
      <c r="E83" s="95" t="str">
        <v>-</v>
      </c>
      <c r="F83" s="95" t="str">
        <v>See Chapter 4, Water</v>
      </c>
      <c r="G83" s="95" t="str">
        <v>-</v>
      </c>
      <c r="H83" s="98" t="str">
        <v>Y</v>
      </c>
      <c r="I83" s="98" t="str">
        <v>N</v>
      </c>
      <c r="J83" s="98" t="str">
        <v>N</v>
      </c>
      <c r="K83" s="98" t="str">
        <v>Y</v>
      </c>
      <c r="L83" s="98" t="str">
        <v>Y</v>
      </c>
      <c r="M83" s="98" t="str">
        <v>Y</v>
      </c>
      <c r="N83" s="98" t="str">
        <v>Y
Y
Y</v>
      </c>
      <c r="O83" s="99"/>
    </row>
    <row r="84" spans="1:15" s="52" customFormat="1" ht="47.25" x14ac:dyDescent="0.25">
      <c r="A84" s="136" t="str">
        <v>Materials &amp; Resources</v>
      </c>
      <c r="B84" s="95" t="str">
        <v>1. Operational waste</v>
      </c>
      <c r="C84" s="95" t="str">
        <v>6. In areas used by employees, design spaces that support minimizing waste, such as dishwashing facilities in break rooms to promote the use of reusable dishes rather than disposables.</v>
      </c>
      <c r="D84" s="95" t="str">
        <v>-</v>
      </c>
      <c r="E84" s="95" t="str">
        <v>-</v>
      </c>
      <c r="F84" s="95" t="str">
        <v xml:space="preserve">WELL v2 N10 Food Preparation </v>
      </c>
      <c r="G84" s="95" t="str">
        <v>-</v>
      </c>
      <c r="H84" s="98" t="str">
        <v>Y</v>
      </c>
      <c r="I84" s="98" t="str">
        <v>N</v>
      </c>
      <c r="J84" s="98" t="str">
        <v>N</v>
      </c>
      <c r="K84" s="98" t="str">
        <v>Y</v>
      </c>
      <c r="L84" s="98" t="str">
        <v>Y</v>
      </c>
      <c r="M84" s="98" t="str">
        <v>Y</v>
      </c>
      <c r="N84" s="98" t="str">
        <v>Y
Y
Y</v>
      </c>
      <c r="O84" s="99"/>
    </row>
    <row r="85" spans="1:15" s="52" customFormat="1" ht="63" x14ac:dyDescent="0.25">
      <c r="A85" s="136" t="str">
        <v>Materials &amp; Resources</v>
      </c>
      <c r="B85" s="95" t="str">
        <v>1. Operational waste</v>
      </c>
      <c r="C85" s="95" t="str">
        <v xml:space="preserve">7. Provide adequate designated areas in base buildings for SFO Unites Against Hunger food donation program collection and storage refrigerators.
</v>
      </c>
      <c r="D85" s="95" t="str">
        <v>-</v>
      </c>
      <c r="E85" s="95" t="str">
        <v>-</v>
      </c>
      <c r="F85" s="95" t="str">
        <v>-</v>
      </c>
      <c r="G85" s="95" t="str">
        <v>-</v>
      </c>
      <c r="H85" s="98" t="str">
        <v>Y</v>
      </c>
      <c r="I85" s="98" t="str">
        <v>Y</v>
      </c>
      <c r="J85" s="98" t="str">
        <v>N</v>
      </c>
      <c r="K85" s="98" t="str">
        <v>Y</v>
      </c>
      <c r="L85" s="98" t="str">
        <v>Y</v>
      </c>
      <c r="M85" s="98" t="str">
        <v>Y</v>
      </c>
      <c r="N85" s="98" t="str">
        <v>Y
Y
Y</v>
      </c>
      <c r="O85" s="99"/>
    </row>
    <row r="86" spans="1:15" s="52" customFormat="1" ht="220.5" x14ac:dyDescent="0.25">
      <c r="A86" s="136" t="str">
        <v>Materials &amp; Resources</v>
      </c>
      <c r="B86" s="95" t="str">
        <v>2. Construction and Demolition (C&amp;D) Debris Diversion</v>
      </c>
      <c r="C86" s="95" t="str">
        <v xml:space="preserve">1. For projects 10,000 sq. ft. and up, meet SF Environment requirements for C&amp;D debris recovery and achieve 1 point for LEED v5 Materials &amp; Resources credit (MRc5), Construction and Demolition Waste Diversion. 
For projects under 10,000 sq. ft., meet SF Environment requirements for C&amp;D debris recovery.
Minimize mixed debris by source-separating for reuse or recycling: concrete, metal, clean solid wood, clean and unpainted drywall, and carpet and carpet padding (at minimum). 100% of mixed debris shall be taken by a Permitted Transporter to a Registered Facility for recycling and recovery. 
</v>
      </c>
      <c r="D86" s="95" t="str">
        <v>For projects 10,000 sq. ft. and up, achieve 2 points for LEED v5 Materials &amp; Resources credit (MRc5), Construction and Demolition Waste Diversion. 
For projects under 10,000 sq. ft., achieve 1 point for LEED v5 Materials &amp; Resources credit (MRc5), Construction and Demolition Waste Diversion.</v>
      </c>
      <c r="E86" s="95" t="str">
        <v>For projects 10,000 sq. ft. and up, divert 75% of all construction and demolition debris and use third-party verified commingled recycling facilities.
For projects under 10,000 sq. ft., achieve 2 points for LEED v5 Materials &amp; Resources credit (MRc5), Construction and Demolition Waste Diversion.</v>
      </c>
      <c r="F86" s="95" t="str">
        <v>LEED v5 MRc5 Construction and Demolition Waste Management​; 
SF Environment Code Chapters 7 &amp; 14; 
SFO Document 07 Recovery, Reuse, and Recycling Requirements</v>
      </c>
      <c r="G86" s="95" t="str">
        <v>LEED v5 MRc5 Construction and Demolition Waste Management</v>
      </c>
      <c r="H86" s="98" t="str">
        <v>Y</v>
      </c>
      <c r="I86" s="98" t="str">
        <v>Y</v>
      </c>
      <c r="J86" s="98" t="str">
        <v>Y</v>
      </c>
      <c r="K86" s="98" t="str">
        <v>Y</v>
      </c>
      <c r="L86" s="98" t="str">
        <v>Y</v>
      </c>
      <c r="M86" s="98" t="str">
        <v>Y</v>
      </c>
      <c r="N86" s="98" t="str">
        <v>Y
Y
Y</v>
      </c>
      <c r="O86" s="99"/>
    </row>
    <row r="87" spans="1:15" s="52" customFormat="1" ht="47.25" x14ac:dyDescent="0.25">
      <c r="A87" s="136" t="str">
        <v>Materials &amp; Resources</v>
      </c>
      <c r="B87" s="95" t="str">
        <v>2. Construction and Demolition (C&amp;D) Debris Diversion</v>
      </c>
      <c r="C87" s="95" t="str">
        <v>2. Utilize City &amp; County of San Francisco Debris Tracking System (http://www.sf.wastetracking.com/).</v>
      </c>
      <c r="D87" s="95" t="str">
        <v>-</v>
      </c>
      <c r="E87" s="95" t="str">
        <v>-</v>
      </c>
      <c r="F87" s="95" t="str">
        <v>SF Environment Code</v>
      </c>
      <c r="G87" s="95" t="str">
        <v>-</v>
      </c>
      <c r="H87" s="98" t="str">
        <v>Y</v>
      </c>
      <c r="I87" s="98" t="str">
        <v>Y</v>
      </c>
      <c r="J87" s="98" t="str">
        <v>Y</v>
      </c>
      <c r="K87" s="98" t="str">
        <v>Y</v>
      </c>
      <c r="L87" s="98" t="str">
        <v>Y</v>
      </c>
      <c r="M87" s="98" t="str">
        <v>Y</v>
      </c>
      <c r="N87" s="98" t="str">
        <v>Y
Y
Y</v>
      </c>
      <c r="O87" s="99"/>
    </row>
    <row r="88" spans="1:15" s="52" customFormat="1" ht="173.25" x14ac:dyDescent="0.25">
      <c r="A88" s="136" t="str">
        <v>Materials &amp; Resources</v>
      </c>
      <c r="B88" s="95" t="str">
        <v>3. Embodied carbon</v>
      </c>
      <c r="C88" s="95" t="str">
        <v xml:space="preserve">1.  For projects ≥10,000 gross square feet (GSF), conduct a whole-building life cycle assessment (WBLCA) of structure and enclosure, and demonstrate at least 10% GWP reduction by addressing at least 3 product categories/building assembly types. Submit Embodied Carbon Reduction Strategies Checklist to BICE and SF Environment at Schematic Design and As-Built. WBLCA to use GaBi database for comparability with other SFO projects. Utilize WBLCA to assess design options and present results to SFO to facilitate decisions that include embodied carbon impacts.
</v>
      </c>
      <c r="D88" s="95" t="str">
        <v>Use whole-building life cycle assessment (WBLCA) to demonstrate 10% reduction in GWP + two other impact categories, as described in the LEED credit. WBLCA for interiors projects per Carbon Leadership Forum (CLF) scope.  Include comparison of structural systems in WBLCA.</v>
      </c>
      <c r="E88" s="95" t="str">
        <v>Use whole-building life cycle assessment (WBLCA) to demonstrate 20% reduction in GWP + 10% reduction in two other categories. Offsets per LBC.
AND/OR
Meet requirements for Envision credit “CR1.1 Reduce Net Embodied Carbon”.</v>
      </c>
      <c r="F88" s="95" t="str">
        <v>LEEDv4.1 MRc1 Building Life-Cycle Impact Reduction​; 
SF Environment Code</v>
      </c>
      <c r="G88" s="95" t="str">
        <v xml:space="preserve">LEEDv4.1 MRc1​ Building Life-Cycle Impact Reduction​; 
LBCv4​​; 
Envision v3 CR1.1 Reduce Net Embodied Carbon </v>
      </c>
      <c r="H88" s="98" t="str">
        <v>Y</v>
      </c>
      <c r="I88" s="98" t="str">
        <v>Y</v>
      </c>
      <c r="J88" s="98" t="str">
        <v>N</v>
      </c>
      <c r="K88" s="98" t="str">
        <v>N</v>
      </c>
      <c r="L88" s="98" t="str">
        <v>N</v>
      </c>
      <c r="M88" s="98" t="str">
        <v>Y</v>
      </c>
      <c r="N88" s="98" t="str">
        <v>Y
Y
Y</v>
      </c>
      <c r="O88" s="99"/>
    </row>
    <row r="89" spans="1:15" s="52" customFormat="1" ht="94.5" x14ac:dyDescent="0.25">
      <c r="A89" s="136" t="str">
        <v>Materials &amp; Resources</v>
      </c>
      <c r="B89" s="95" t="str">
        <v>4. Materials purchasing</v>
      </c>
      <c r="C89" s="95" t="str">
        <v>1. Achieve 1 point each for the LEED v4.1 Building Product Disclosure and Optimization (BPDO) credits: EPDs and Sourcing of Raw Materials.  Preference products and materials that are durable and repairable.</v>
      </c>
      <c r="D89" s="95" t="str">
        <v>Achieve 2 points each for LEED BPDO credits: Environmental Product Declarations (EPDs) and Sourcing of Raw Materials​.</v>
      </c>
      <c r="E89" s="95" t="str">
        <v>-</v>
      </c>
      <c r="F89" s="95" t="str">
        <v>LEEDv4.1 MRc2 BPDO - Environmental Product Declarations, MRc3 BPDO – Sourcing of Raw Materials​; 
SF Environment Code</v>
      </c>
      <c r="G89" s="95" t="str">
        <v xml:space="preserve">LEEDv4.1 MRc2​ BPDO – EPDs​ </v>
      </c>
      <c r="H89" s="98" t="str">
        <v>Y</v>
      </c>
      <c r="I89" s="98" t="str">
        <v>Y</v>
      </c>
      <c r="J89" s="98" t="str">
        <v>Y</v>
      </c>
      <c r="K89" s="98" t="str">
        <v>Y</v>
      </c>
      <c r="L89" s="98" t="str">
        <v>Y</v>
      </c>
      <c r="M89" s="98" t="str">
        <v>Y</v>
      </c>
      <c r="N89" s="98" t="str">
        <v>Y
Y
Y</v>
      </c>
      <c r="O89" s="99"/>
    </row>
    <row r="90" spans="1:15" s="52" customFormat="1" ht="393.75" x14ac:dyDescent="0.25">
      <c r="A90" s="136" t="str">
        <v>Materials &amp; Resources</v>
      </c>
      <c r="B90" s="95" t="str">
        <v>4. Materials purchasing</v>
      </c>
      <c r="C90" s="95" t="str">
        <v>2. Ensure that all concrete mixes used adhere to Table 6.3: GWP Limits per Concrete Strength Class -– Required.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following the CarbonStar Standard (see section 2.4).</v>
      </c>
      <c r="D90" s="95" t="str">
        <v xml:space="preserve">Ensure that at least 5% of concrete used in the project, by volume, adheres to Table 6.4: GWP Limits per Concrete Strength Class – Reach.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v>
      </c>
      <c r="E90" s="95" t="str">
        <v xml:space="preserve">Using a volume weighted average approach, achieve a total average GWP of 0 kg CO2e/m3 or 0 lb CO2e/yd3  or less across the entire project, calculated according to Equation 6.2.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v>
      </c>
      <c r="F90" s="95" t="str">
        <v xml:space="preserve">NRMCA Industry Wide LCA Project Report – V 3.2 (2022); 
CarbonStar 
https://www.carbonstar.org/ 
https://www.csagroup.org/store/product/CSA%20SPE-112%3A21/ </v>
      </c>
      <c r="G90" s="95" t="str">
        <v xml:space="preserve">World Economic Forum’s First Movers Coalition; 
CarbonStar </v>
      </c>
      <c r="H90" s="98" t="str">
        <v>Y</v>
      </c>
      <c r="I90" s="98" t="str">
        <v>N</v>
      </c>
      <c r="J90" s="98" t="str">
        <v>Y</v>
      </c>
      <c r="K90" s="98" t="str">
        <v>Y</v>
      </c>
      <c r="L90" s="98" t="str">
        <v>Y</v>
      </c>
      <c r="M90" s="98" t="str">
        <v>Y</v>
      </c>
      <c r="N90" s="98" t="str">
        <v>Y
Y
Y</v>
      </c>
      <c r="O90" s="99"/>
    </row>
    <row r="91" spans="1:15" s="52" customFormat="1" ht="236.25" x14ac:dyDescent="0.25">
      <c r="A91" s="136" t="str">
        <v>Materials &amp; Resources</v>
      </c>
      <c r="B91" s="95" t="str">
        <v>4. Materials purchasing</v>
      </c>
      <c r="C91" s="95" t="str">
        <v xml:space="preserve">3. Provide EPDs at time of bid for the following materials:  
- Cast-in-place concrete 
- Precast concrete 
- Structural steel 
- Reinforcement bar 
- Cold-formed steel 
- Aluminum extrusions 
- Gypsum board 
- Membrane roofing 
- Asphalt 
Create an EC3 model using SFO template and as- built quantities for those selected materials and select the product specific EPDs when available for procured products. </v>
      </c>
      <c r="D91" s="95" t="str">
        <v>Use steel with at least 30% less CO2e​ than the CLF EC3 baseline.</v>
      </c>
      <c r="E91" s="95" t="str">
        <v>-</v>
      </c>
      <c r="F91" s="95" t="str">
        <v>EC3, buildingtransparency.org</v>
      </c>
      <c r="G91" s="95" t="str">
        <v>EC3, buildingtransparency.org;</v>
      </c>
      <c r="H91" s="98" t="str">
        <v>Y</v>
      </c>
      <c r="I91" s="98" t="str">
        <v>N</v>
      </c>
      <c r="J91" s="98" t="str">
        <v>Y</v>
      </c>
      <c r="K91" s="98" t="str">
        <v>Y</v>
      </c>
      <c r="L91" s="98" t="str">
        <v>Y</v>
      </c>
      <c r="M91" s="98" t="str">
        <v>Y</v>
      </c>
      <c r="N91" s="98" t="str">
        <v>Y
Y
Y</v>
      </c>
      <c r="O91" s="99"/>
    </row>
    <row r="92" spans="1:15" s="52" customFormat="1" ht="47.25" x14ac:dyDescent="0.25">
      <c r="A92" s="136" t="str">
        <v>Materials &amp; Resources</v>
      </c>
      <c r="B92" s="95" t="str">
        <v>4. Materials purchasing</v>
      </c>
      <c r="C92" s="95" t="str">
        <v>4. Achieve 1 point for LEED v4.1 Enhanced Refrigerant Management for no or low-impact refrigerants.</v>
      </c>
      <c r="D92" s="95" t="str">
        <v>-</v>
      </c>
      <c r="E92" s="95" t="str">
        <v>-</v>
      </c>
      <c r="F92" s="95" t="str">
        <v xml:space="preserve">LEEDv4.1 EAc6 Enhanced Refrigerant Management​ </v>
      </c>
      <c r="G92" s="95" t="str">
        <v>-</v>
      </c>
      <c r="H92" s="98" t="str">
        <v>Y</v>
      </c>
      <c r="I92" s="98" t="str">
        <v>N</v>
      </c>
      <c r="J92" s="98" t="str">
        <v>Y</v>
      </c>
      <c r="K92" s="98" t="str">
        <v>Y</v>
      </c>
      <c r="L92" s="98" t="str">
        <v>Y</v>
      </c>
      <c r="M92" s="98" t="str">
        <v>Y</v>
      </c>
      <c r="N92" s="98" t="str">
        <v>Y
Y
Y</v>
      </c>
      <c r="O92" s="99"/>
    </row>
    <row r="93" spans="1:15" s="52" customFormat="1" ht="204.75" x14ac:dyDescent="0.25">
      <c r="A93" s="136" t="str">
        <v>Materials &amp; Resources</v>
      </c>
      <c r="B93" s="95" t="str">
        <v>4. Materials purchasing</v>
      </c>
      <c r="C93" s="95" t="str">
        <v>5. Meet SF Approved criteria for qualifying product categories, which currently include:  
- Resilient flooring, coatings, and adhesives 
- Carpet 
- Furniture 
- Interior latex paint and primer    
Provide furniture and fabrics without stain repellants or other per- and polyfluoroalkyl substances (PFAS) 
Specify no materials containing tropical hardwood or virgin redwoods.</v>
      </c>
      <c r="D93" s="95" t="str">
        <v>Use FSC certified wood for all applicable wood products.</v>
      </c>
      <c r="E93" s="95" t="str">
        <v>-</v>
      </c>
      <c r="F93" s="95" t="str">
        <v>SF Environment Code ordinances 
#SFE 2018-01-PPO for carpet,
#SFE 20-03-PPO for furniture, 
#SFE 20-08-PPO for paints and primers,
#SFE 20-09-PPO for resilient flooring and adhesives;
CALGreen</v>
      </c>
      <c r="G93" s="95" t="str">
        <v>-</v>
      </c>
      <c r="H93" s="98" t="str">
        <v>Y</v>
      </c>
      <c r="I93" s="98" t="str">
        <v>Y</v>
      </c>
      <c r="J93" s="98" t="str">
        <v>Y</v>
      </c>
      <c r="K93" s="98" t="str">
        <v>Y</v>
      </c>
      <c r="L93" s="98" t="str">
        <v>Y</v>
      </c>
      <c r="M93" s="98" t="str">
        <v>Y</v>
      </c>
      <c r="N93" s="98" t="str">
        <v>Y
Y
Y</v>
      </c>
      <c r="O93" s="99"/>
    </row>
    <row r="94" spans="1:15" s="52" customFormat="1" ht="63" x14ac:dyDescent="0.25">
      <c r="A94" s="136" t="str">
        <v>Materials &amp; Resources</v>
      </c>
      <c r="B94" s="95" t="str">
        <v>4. Materials purchasing</v>
      </c>
      <c r="C94" s="95" t="str">
        <v xml:space="preserve">6. Undiluted paint products and paint additives shall not contain any ingredients or components that are per- and polyfluorinated alkyl substances (PFAS), as certified by a recognized third-party certification body such as Green Seal or approved equivalent. </v>
      </c>
      <c r="D94" s="95" t="str">
        <v>-</v>
      </c>
      <c r="E94" s="95" t="str">
        <v>-</v>
      </c>
      <c r="F94" s="95" t="str">
        <v>Green Seal GS-11 Standard for Paints, Coatings, Stains, and Sealers (2024) </v>
      </c>
      <c r="G94" s="95" t="str">
        <v>-</v>
      </c>
      <c r="H94" s="98" t="str">
        <v>Y</v>
      </c>
      <c r="I94" s="98" t="str">
        <v>N</v>
      </c>
      <c r="J94" s="98" t="str">
        <v>Y</v>
      </c>
      <c r="K94" s="98" t="str">
        <v>Y</v>
      </c>
      <c r="L94" s="98" t="str">
        <v>Y</v>
      </c>
      <c r="M94" s="98" t="str">
        <v>Y</v>
      </c>
      <c r="N94" s="98" t="str">
        <v>Y
Y
Y</v>
      </c>
      <c r="O94" s="99"/>
    </row>
    <row r="95" spans="1:15" s="52" customFormat="1" ht="31.5" x14ac:dyDescent="0.25">
      <c r="A95" s="136" t="str">
        <v>Materials &amp; Resources</v>
      </c>
      <c r="B95" s="95" t="str">
        <v>4. Materials purchasing</v>
      </c>
      <c r="C95" s="95" t="str">
        <v>7. Use life cycle assessment (LCA) to study options for carpet selection. Use EC3 data for easy comparison.</v>
      </c>
      <c r="D95" s="95" t="str">
        <v>-</v>
      </c>
      <c r="E95" s="95" t="str">
        <v>-</v>
      </c>
      <c r="F95" s="95" t="str">
        <v>-</v>
      </c>
      <c r="G95" s="95" t="str">
        <v>-</v>
      </c>
      <c r="H95" s="98" t="str">
        <v>Y</v>
      </c>
      <c r="I95" s="98" t="str">
        <v>N</v>
      </c>
      <c r="J95" s="98" t="str">
        <v>N</v>
      </c>
      <c r="K95" s="98" t="str">
        <v>Y</v>
      </c>
      <c r="L95" s="98" t="str">
        <v>Y</v>
      </c>
      <c r="M95" s="98" t="str">
        <v>Y</v>
      </c>
      <c r="N95" s="98">
        <v>0</v>
      </c>
      <c r="O95" s="99"/>
    </row>
    <row r="96" spans="1:15" s="76" customFormat="1" ht="189" x14ac:dyDescent="0.25">
      <c r="A96" s="137" t="str">
        <v>Materials &amp; Resources</v>
      </c>
      <c r="B96" s="95" t="str">
        <v>5. Circularity</v>
      </c>
      <c r="C96" s="95" t="str">
        <v xml:space="preserve">1. For New Construction and Major Renovation projects 10,000 gross sq. ft. or greater: Design for Deconstruction. Develop a Materials Conservation Management Plan that explains how the project optimizes materials in the following phases: design, construction, operation, and end of life.  
Produce a Circular Design Basis of Design report in the Schematic Design phase. </v>
      </c>
      <c r="D96" s="95" t="str">
        <v>Propose modular design concepts in the Programming and Schematic Design phases that incorporate design for deconstruction principles.
AND/OR
In adaptive reuse projects, Identify opportunities for upgrading lower-functioning and lower-use-intensity functions into higher value functions.</v>
      </c>
      <c r="E96" s="95" t="str">
        <v>-</v>
      </c>
      <c r="F96" s="95" t="str">
        <v xml:space="preserve">SF Environment Code; 
LBC v4 Imperative 16: Net Positive Waste​  </v>
      </c>
      <c r="G96" s="95" t="str">
        <v>-</v>
      </c>
      <c r="H96" s="98" t="str">
        <v>N</v>
      </c>
      <c r="I96" s="98" t="str">
        <v>N</v>
      </c>
      <c r="J96" s="98" t="str">
        <v>N</v>
      </c>
      <c r="K96" s="98" t="str">
        <v>N</v>
      </c>
      <c r="L96" s="98" t="str">
        <v>N</v>
      </c>
      <c r="M96" s="98" t="str">
        <v>Y</v>
      </c>
      <c r="N96" s="98" t="str">
        <v>Y
Y
Y</v>
      </c>
      <c r="O96" s="99"/>
    </row>
    <row r="97" spans="1:16" s="52" customFormat="1" ht="126" x14ac:dyDescent="0.25">
      <c r="A97" s="136" t="str">
        <v>Materials &amp; Resources</v>
      </c>
      <c r="B97" s="95" t="str">
        <v>5. Circularity</v>
      </c>
      <c r="C97" s="95" t="str">
        <v xml:space="preserve">2. For Commercial Interiors projects 10,000 gross sq. ft. or greater: Design for Flexibility​. Incorporate interior elements that facilitate space flexibility and disassembly of components throughout the service life of the building interior. (Required for Interiors projects, recommended for all projects.) 
Produce a Circular Design Basis of Design report in the Schematic Design phase. </v>
      </c>
      <c r="D97" s="95" t="str">
        <v>Minimize architectural millwork and instead provide modular, moveable and disassemblable furniture and equipment serving the function of millwork.</v>
      </c>
      <c r="E97" s="95" t="str">
        <v>-</v>
      </c>
      <c r="F97" s="95" t="str">
        <v>LEEDv4.1 ID+C MRc1 Building Life-Cycle Impact Reduction, Option 2</v>
      </c>
      <c r="G97" s="95" t="str">
        <v>-</v>
      </c>
      <c r="H97" s="98" t="str">
        <v>Y</v>
      </c>
      <c r="I97" s="98" t="str">
        <v>N</v>
      </c>
      <c r="J97" s="98" t="str">
        <v>N</v>
      </c>
      <c r="K97" s="98" t="str">
        <v>N</v>
      </c>
      <c r="L97" s="98" t="str">
        <v>N</v>
      </c>
      <c r="M97" s="98" t="str">
        <v>Y</v>
      </c>
      <c r="N97" s="98" t="str">
        <v>Y
Y
Y</v>
      </c>
      <c r="O97" s="99"/>
    </row>
    <row r="98" spans="1:16" s="52" customFormat="1" ht="126" x14ac:dyDescent="0.25">
      <c r="A98" s="136" t="str">
        <v>Materials &amp; Resources</v>
      </c>
      <c r="B98" s="95" t="str">
        <v>5. Circularity</v>
      </c>
      <c r="C98" s="95" t="str">
        <v>3. Preference alternative ownership models for building products and materials, e.g. leasing, extended producer responsibility (or take-back programs), or others as applicable.  Some examples of currently available alternative ownership programs include leasing of light fixtures and lamps and take-back programs from carpet and ceiling tile manufacturers. </v>
      </c>
      <c r="D98" s="95" t="str">
        <v xml:space="preserve">Specify 25% of purchased materials in 2 targeted material categories and 4 other material types of materials to be sourced used. </v>
      </c>
      <c r="E98" s="95" t="str">
        <v>Specify 2% (by weight) of all purchased materials used in construction to be sourced used. 
AND/OR
Use one salvaged material per 5,380 ft2 (500m2), up to 30​ salvaged materials.</v>
      </c>
      <c r="F98" s="95" t="str">
        <v>LEEDv4.1 MRc3 BPDO – Sourcing of Raw Materials​  </v>
      </c>
      <c r="G98" s="95" t="str">
        <v xml:space="preserve">LEEDv5 MRc1 Building and Materials Reuse; 
Current version of LBC </v>
      </c>
      <c r="H98" s="98" t="str">
        <v>Y</v>
      </c>
      <c r="I98" s="98" t="str">
        <v>N</v>
      </c>
      <c r="J98" s="98" t="str">
        <v>Y</v>
      </c>
      <c r="K98" s="98" t="str">
        <v>Y</v>
      </c>
      <c r="L98" s="98" t="str">
        <v>Y</v>
      </c>
      <c r="M98" s="98" t="str">
        <v>Y</v>
      </c>
      <c r="N98" s="98" t="str">
        <v>Y
Y
Y</v>
      </c>
      <c r="O98" s="99"/>
    </row>
    <row r="99" spans="1:16" s="52" customFormat="1" ht="47.25" x14ac:dyDescent="0.25">
      <c r="A99" s="136" t="str">
        <v>Materials &amp; Resources</v>
      </c>
      <c r="B99" s="95" t="str">
        <v>5. Circularity</v>
      </c>
      <c r="C99" s="95" t="str">
        <v>4. For infrastructure projects: Meet requirements for Envision credit “LD2.4 Plan for End of Life.”</v>
      </c>
      <c r="D99" s="95" t="str">
        <v>-</v>
      </c>
      <c r="E99" s="95" t="str">
        <v>-</v>
      </c>
      <c r="F99" s="95" t="str">
        <v>Envision v3​​ LD2.4 Plan for End-of-Life </v>
      </c>
      <c r="G99" s="95" t="str">
        <v>-</v>
      </c>
      <c r="H99" s="98" t="str">
        <v>N</v>
      </c>
      <c r="I99" s="98" t="str">
        <v>N</v>
      </c>
      <c r="J99" s="98" t="str">
        <v>Y</v>
      </c>
      <c r="K99" s="98" t="str">
        <v>Y</v>
      </c>
      <c r="L99" s="98" t="str">
        <v>Y</v>
      </c>
      <c r="M99" s="98" t="str">
        <v>Y</v>
      </c>
      <c r="N99" s="98" t="str">
        <v>Y
Y
Y</v>
      </c>
      <c r="O99" s="99"/>
    </row>
    <row r="100" spans="1:16" s="52" customFormat="1" ht="47.25" x14ac:dyDescent="0.25">
      <c r="A100" s="136" t="str">
        <v>Materials &amp; Resources</v>
      </c>
      <c r="B100" s="95" t="str">
        <v>5. Circularity</v>
      </c>
      <c r="C100" s="95" t="str">
        <v>5. Integrate End of Life Plan with SFO’s asset management database.</v>
      </c>
      <c r="D100" s="95" t="str">
        <v>-</v>
      </c>
      <c r="E100" s="95" t="str">
        <v>-</v>
      </c>
      <c r="F100" s="95" t="str">
        <v>Contact SFO Facilities Maintenance and ITT staff </v>
      </c>
      <c r="G100" s="95" t="str">
        <v>-</v>
      </c>
      <c r="H100" s="98" t="str">
        <v>Y</v>
      </c>
      <c r="I100" s="98" t="str">
        <v>N</v>
      </c>
      <c r="J100" s="98" t="str">
        <v>Y</v>
      </c>
      <c r="K100" s="98" t="str">
        <v>Y</v>
      </c>
      <c r="L100" s="98" t="str">
        <v>Y</v>
      </c>
      <c r="M100" s="98" t="str">
        <v>Y</v>
      </c>
      <c r="N100" s="98" t="str">
        <v>Y
Y
Y</v>
      </c>
      <c r="O100" s="99"/>
    </row>
    <row r="101" spans="1:16" s="52" customFormat="1" ht="47.25" x14ac:dyDescent="0.25">
      <c r="A101" s="136" t="str">
        <v>Materials &amp; Resources</v>
      </c>
      <c r="B101" s="95" t="str">
        <v>5. Circularity</v>
      </c>
      <c r="C101" s="95" t="str">
        <v>6. Comply with CAS standards relating to warranties, warranty reviews, commissioning plans, spare parts and consumables lists during Warranty Period.</v>
      </c>
      <c r="D101" s="95" t="str">
        <v>-</v>
      </c>
      <c r="E101" s="95" t="str">
        <v>-</v>
      </c>
      <c r="F101" s="95" t="str">
        <v>SFO CAS Standards Chapter 7 </v>
      </c>
      <c r="G101" s="95" t="str">
        <v>-</v>
      </c>
      <c r="H101" s="98" t="str">
        <v>Y</v>
      </c>
      <c r="I101" s="98" t="str">
        <v>Y</v>
      </c>
      <c r="J101" s="98" t="str">
        <v>Y</v>
      </c>
      <c r="K101" s="98" t="str">
        <v>Y</v>
      </c>
      <c r="L101" s="98" t="str">
        <v>Y</v>
      </c>
      <c r="M101" s="98" t="str">
        <v>Y</v>
      </c>
      <c r="N101" s="98" t="str">
        <v>Y
Y
Y</v>
      </c>
      <c r="O101" s="99"/>
    </row>
    <row r="102" spans="1:16" s="52" customFormat="1" ht="47.25" x14ac:dyDescent="0.25">
      <c r="A102" s="136" t="str">
        <v>Materials &amp; Resources</v>
      </c>
      <c r="B102" s="95" t="str">
        <v>5. Circularity</v>
      </c>
      <c r="C102" s="95" t="str">
        <v>7. Comply with CAS standards relating to retaining furnishings and equipment in the Decommissioning phase.</v>
      </c>
      <c r="D102" s="95" t="str">
        <v>-</v>
      </c>
      <c r="E102" s="95" t="str">
        <v>-</v>
      </c>
      <c r="F102" s="95" t="str">
        <v>SFO CAS Standards Chapter 8 </v>
      </c>
      <c r="G102" s="95" t="str">
        <v>-</v>
      </c>
      <c r="H102" s="98" t="str">
        <v>Y</v>
      </c>
      <c r="I102" s="98" t="str">
        <v>Y</v>
      </c>
      <c r="J102" s="98" t="str">
        <v>Y</v>
      </c>
      <c r="K102" s="98" t="str">
        <v>Y</v>
      </c>
      <c r="L102" s="98" t="str">
        <v>Y</v>
      </c>
      <c r="M102" s="98" t="str">
        <v>Y</v>
      </c>
      <c r="N102" s="98" t="str">
        <v>Y
Y
Y</v>
      </c>
      <c r="O102" s="99"/>
    </row>
    <row r="103" spans="1:16" s="52" customFormat="1" ht="157.5" x14ac:dyDescent="0.25">
      <c r="A103" s="136" t="str">
        <v>Materials &amp; Resources</v>
      </c>
      <c r="B103" s="95" t="str">
        <v>5. Circularity</v>
      </c>
      <c r="C103" s="95" t="str">
        <v xml:space="preserve">8. For projects with decommissioning scope, coordinate decommissioning process to ensure that the maximum quantity of furnishings and equipment can be salvaged and a minimum quantity is disposed of. 
If components beyond FFE and equipment must be removed or the whole building must be removed, conduct a triple-bottom-line cost-benefit analysis to evaluate deconstruction and demolition options. 
</v>
      </c>
      <c r="D103" s="95" t="str">
        <v xml:space="preserve">For decommissioning, renovation or adaptive reuse projects, carry out a circularity audit in the Programming Phase. </v>
      </c>
      <c r="E103" s="95" t="str">
        <v xml:space="preserve">Investigate potential for reused structural material recertification through pilot projects and collaboration with contractors, design-builders and insurers. </v>
      </c>
      <c r="F103" s="95" t="str">
        <v>SFO CAS Standards Chapter 8 </v>
      </c>
      <c r="G103" s="95" t="str">
        <v>-</v>
      </c>
      <c r="H103" s="98" t="str">
        <v>Y</v>
      </c>
      <c r="I103" s="98" t="str">
        <v>N</v>
      </c>
      <c r="J103" s="98" t="str">
        <v>Y</v>
      </c>
      <c r="K103" s="98" t="str">
        <v>Y</v>
      </c>
      <c r="L103" s="98" t="str">
        <v>Y</v>
      </c>
      <c r="M103" s="98" t="str">
        <v>Y</v>
      </c>
      <c r="N103" s="98" t="str">
        <v>Y
Y
Y</v>
      </c>
      <c r="O103" s="99"/>
      <c r="P103" s="141"/>
    </row>
    <row r="104" spans="1:16" s="52" customFormat="1" ht="78.75" x14ac:dyDescent="0.25">
      <c r="A104" s="136" t="str">
        <v>Materials &amp; Resources</v>
      </c>
      <c r="B104" s="95" t="str">
        <v>5. Circularity</v>
      </c>
      <c r="C104" s="95" t="str">
        <v>9. Ensure furniture is durable and can withstand 24/7-use by selecting items with a proven track record.  </v>
      </c>
      <c r="D104" s="95" t="str">
        <v>Procure high-quality used furniture on the existing resale market for the 10% distinct furniture allowance in the Furniture Standard. </v>
      </c>
      <c r="E104" s="95" t="str">
        <v>-</v>
      </c>
      <c r="F104" s="95" t="str">
        <v>SFO Furniture Standard </v>
      </c>
      <c r="G104" s="95" t="str">
        <v>-</v>
      </c>
      <c r="H104" s="98" t="str">
        <v>Y</v>
      </c>
      <c r="I104" s="98" t="str">
        <v>N</v>
      </c>
      <c r="J104" s="98" t="str">
        <v>Y</v>
      </c>
      <c r="K104" s="98" t="str">
        <v>Y</v>
      </c>
      <c r="L104" s="98" t="str">
        <v>Y</v>
      </c>
      <c r="M104" s="98" t="str">
        <v>Y</v>
      </c>
      <c r="N104" s="98" t="str">
        <v>Y
Y
Y</v>
      </c>
      <c r="O104" s="99"/>
      <c r="P104" s="141"/>
    </row>
    <row r="105" spans="1:16" s="52" customFormat="1" ht="110.25" x14ac:dyDescent="0.25">
      <c r="A105" s="136" t="str">
        <v>Materials &amp; Resources</v>
      </c>
      <c r="B105" s="95" t="str">
        <v>5. Circularity</v>
      </c>
      <c r="C105" s="95" t="str">
        <v>10. Ensure furniture manufacturers have provided complete assembly, cleaning and repair instructions via printed documentation and video per furniture type. Coordinate with SFO to tag furniture with a digital link to this information.  </v>
      </c>
      <c r="D105" s="95" t="str">
        <v>Procure furniture samples in advance of awarding a contract and work with SFO’s Furniture team to test whether they can be easily disassembled and maintained. </v>
      </c>
      <c r="E105" s="95" t="str">
        <v>-</v>
      </c>
      <c r="F105" s="95" t="str">
        <v>SFO Furniture Standard </v>
      </c>
      <c r="G105" s="95" t="str">
        <v>-</v>
      </c>
      <c r="H105" s="98" t="str">
        <v>Y</v>
      </c>
      <c r="I105" s="98" t="str">
        <v>N</v>
      </c>
      <c r="J105" s="98" t="str">
        <v>Y</v>
      </c>
      <c r="K105" s="98" t="str">
        <v>Y</v>
      </c>
      <c r="L105" s="98" t="str">
        <v>Y</v>
      </c>
      <c r="M105" s="98" t="str">
        <v>Y</v>
      </c>
      <c r="N105" s="98" t="str">
        <v>Y
Y
Y</v>
      </c>
      <c r="O105" s="99"/>
      <c r="P105" s="141"/>
    </row>
    <row r="106" spans="1:16" s="52" customFormat="1" ht="47.25" x14ac:dyDescent="0.25">
      <c r="A106" s="136" t="str">
        <v>Materials &amp; Resources</v>
      </c>
      <c r="B106" s="95" t="str">
        <v>5. Circularity</v>
      </c>
      <c r="C106" s="95" t="str">
        <v>11. Provide as-built documents, CAD drawings and BIM models for capital projects to document the location and quantities of existing materials. </v>
      </c>
      <c r="D106" s="95" t="str">
        <v>Provide disassembly drawings and specification as part of design contract documents. </v>
      </c>
      <c r="E106" s="95" t="str">
        <v>-</v>
      </c>
      <c r="F106" s="95" t="str">
        <v xml:space="preserve">SFO CAS Standards; 
SFO A&amp;E Standards </v>
      </c>
      <c r="G106" s="95" t="str">
        <v>-</v>
      </c>
      <c r="H106" s="98" t="str">
        <v>Y</v>
      </c>
      <c r="I106" s="98" t="str">
        <v>N</v>
      </c>
      <c r="J106" s="98" t="str">
        <v>Y</v>
      </c>
      <c r="K106" s="98" t="str">
        <v>Y</v>
      </c>
      <c r="L106" s="98" t="str">
        <v>Y</v>
      </c>
      <c r="M106" s="98" t="str">
        <v>Y</v>
      </c>
      <c r="N106" s="98" t="str">
        <v>Y
Y
Y</v>
      </c>
      <c r="O106" s="99"/>
      <c r="P106" s="141"/>
    </row>
    <row r="107" spans="1:16" s="52" customFormat="1" ht="204.75" x14ac:dyDescent="0.25">
      <c r="A107" s="136" t="str">
        <v>Materials &amp; Resources</v>
      </c>
      <c r="B107" s="95" t="str">
        <v>5. Circularity</v>
      </c>
      <c r="C107" s="95" t="str">
        <v>12. Before buying new furniture, fixtures, or equipment, the project team shall check the Virtual Warehouse available items that meet their need.</v>
      </c>
      <c r="D107" s="95" t="str">
        <v>Identify available materials stored on site in the asset management system and include them in the design. 
Examples may include attic stock 
or materials from decommissioned 
projects. Confirm materials meet 
requirements in Human Health 
chapter.</v>
      </c>
      <c r="E107" s="95" t="str">
        <v>-</v>
      </c>
      <c r="F107" s="95" t="str">
        <v xml:space="preserve">San Francisco Environment Code </v>
      </c>
      <c r="G107" s="95" t="str">
        <v>-</v>
      </c>
      <c r="H107" s="98" t="str">
        <v>Y</v>
      </c>
      <c r="I107" s="98" t="str">
        <v>Y</v>
      </c>
      <c r="J107" s="98" t="str">
        <v>Y</v>
      </c>
      <c r="K107" s="98" t="str">
        <v>Y</v>
      </c>
      <c r="L107" s="98" t="str">
        <v>Y</v>
      </c>
      <c r="M107" s="98" t="str">
        <v>Y</v>
      </c>
      <c r="N107" s="98" t="str">
        <v>Y
Y
Y</v>
      </c>
      <c r="O107" s="99"/>
      <c r="P107" s="141"/>
    </row>
    <row r="108" spans="1:16" s="52" customFormat="1" ht="47.25" x14ac:dyDescent="0.25">
      <c r="A108" s="136" t="str">
        <v>Materials &amp; Resources</v>
      </c>
      <c r="B108" s="95" t="str">
        <v>6. Ecological protection</v>
      </c>
      <c r="C108" s="95" t="str">
        <v>1.  Meet the San Francisco Planning Code requirements for a Bird-Safe Building​s.</v>
      </c>
      <c r="D108" s="95" t="str">
        <v>-</v>
      </c>
      <c r="E108" s="95" t="str">
        <v>-</v>
      </c>
      <c r="F108" s="95" t="str">
        <v>SF Planning Code; 
SF Standards for Bird-Safe Building; 
Memo: Bird Safe Design at SFO​</v>
      </c>
      <c r="G108" s="95" t="str">
        <v>-</v>
      </c>
      <c r="H108" s="98" t="str">
        <v>N</v>
      </c>
      <c r="I108" s="98" t="str">
        <v>Y</v>
      </c>
      <c r="J108" s="98" t="str">
        <v>N</v>
      </c>
      <c r="K108" s="98" t="str">
        <v>Y</v>
      </c>
      <c r="L108" s="98" t="str">
        <v>Y</v>
      </c>
      <c r="M108" s="98" t="str">
        <v>Y</v>
      </c>
      <c r="N108" s="98" t="str">
        <v>Y
Y
Y</v>
      </c>
      <c r="O108" s="99"/>
      <c r="P108" s="142"/>
    </row>
    <row r="109" spans="1:16" s="52" customFormat="1" ht="63" x14ac:dyDescent="0.25">
      <c r="A109" s="136" t="str">
        <v>Materials &amp; Resources</v>
      </c>
      <c r="B109" s="95" t="str">
        <v>7. Environmental and Social Costs and Benefits</v>
      </c>
      <c r="C109" s="95" t="str">
        <v>1.  Use Triple Bottom Line Cost Benefit Analysis (TBL-CBA) to optimize materials selection for major materials (e.g. structure and enclosure), as described in the introduction.</v>
      </c>
      <c r="D109" s="95" t="str">
        <v>Use Triple Bottom Line Cost Benefit Analysis (TBL-CBA) to assess products, as described in the introduction.</v>
      </c>
      <c r="E109" s="95" t="str">
        <v>-</v>
      </c>
      <c r="F109" s="95" t="str">
        <v>Autocase or approved equal</v>
      </c>
      <c r="G109" s="95" t="str">
        <v>Autocase or approved equal</v>
      </c>
      <c r="H109" s="98" t="str">
        <v>N</v>
      </c>
      <c r="I109" s="98" t="str">
        <v>N</v>
      </c>
      <c r="J109" s="98" t="str">
        <v>Y</v>
      </c>
      <c r="K109" s="98" t="str">
        <v>Y</v>
      </c>
      <c r="L109" s="98" t="str">
        <v>Y</v>
      </c>
      <c r="M109" s="98" t="str">
        <v>Y</v>
      </c>
      <c r="N109" s="98" t="str">
        <v>Y
Y
Y</v>
      </c>
      <c r="O109" s="99"/>
      <c r="P109" s="142"/>
    </row>
    <row r="110" spans="1:16" s="52" customFormat="1" ht="63" x14ac:dyDescent="0.25">
      <c r="A110" s="136" t="str">
        <v>Materials &amp; Resources</v>
      </c>
      <c r="B110" s="95" t="str">
        <v>8. Wayfinding Signage</v>
      </c>
      <c r="C110" s="95" t="str">
        <v>1.  Coordinate with the Wayfinding Guidance System operations staff to review materials currently in use and identify whether new, more environmentally sustainable options are available that meet WGS performance requirements.</v>
      </c>
      <c r="D110" s="95" t="str">
        <v>-</v>
      </c>
      <c r="E110" s="95" t="str">
        <v>-</v>
      </c>
      <c r="F110" s="95" t="str">
        <v>SFO Wayfinding Guidance System</v>
      </c>
      <c r="G110" s="95" t="str">
        <v>-</v>
      </c>
      <c r="H110" s="98" t="str">
        <v>Y</v>
      </c>
      <c r="I110" s="98" t="str">
        <v>N</v>
      </c>
      <c r="J110" s="98" t="str">
        <v>Y</v>
      </c>
      <c r="K110" s="98" t="str">
        <v>Y</v>
      </c>
      <c r="L110" s="98" t="str">
        <v>Y</v>
      </c>
      <c r="M110" s="98" t="str">
        <v>Y</v>
      </c>
      <c r="N110" s="98" t="str">
        <v>Y
Y
Y</v>
      </c>
      <c r="O110" s="99"/>
      <c r="P110" s="142"/>
    </row>
    <row r="111" spans="1:16" s="52" customFormat="1" ht="47.25" x14ac:dyDescent="0.25">
      <c r="A111" s="136" t="str">
        <v>Chapter 7: Human Health</v>
      </c>
      <c r="B111" s="98">
        <v>0</v>
      </c>
      <c r="C111" s="98">
        <v>0</v>
      </c>
      <c r="D111" s="98">
        <v>0</v>
      </c>
      <c r="E111" s="98">
        <v>0</v>
      </c>
      <c r="F111" s="98">
        <v>0</v>
      </c>
      <c r="G111" s="98">
        <v>0</v>
      </c>
      <c r="H111" s="98" t="str">
        <v>Y</v>
      </c>
      <c r="I111" s="98" t="str">
        <v>Y</v>
      </c>
      <c r="J111" s="98" t="str">
        <v>Y</v>
      </c>
      <c r="K111" s="98" t="str">
        <v>Y</v>
      </c>
      <c r="L111" s="98" t="str">
        <v>Y</v>
      </c>
      <c r="M111" s="98" t="str">
        <v>Y</v>
      </c>
      <c r="N111" s="98" t="str">
        <v>Y
Y
Y</v>
      </c>
      <c r="O111" s="100"/>
      <c r="P111" s="142"/>
    </row>
    <row r="112" spans="1:16" s="52" customFormat="1" ht="63" x14ac:dyDescent="0.25">
      <c r="A112" s="136" t="str">
        <v>Human Health</v>
      </c>
      <c r="B112" s="95" t="str">
        <v>1. Toxic substances</v>
      </c>
      <c r="C112" s="98" t="str">
        <v>1. Meet LEED v4.1 Materials &amp; Resources credit (MRc4), Material Ingredients: Option 1.</v>
      </c>
      <c r="D112" s="95" t="str">
        <v>25% (by cost) of all qualifying materials meet Red List Free, Cradle to Cradle, or GreenScreen requirements.</v>
      </c>
      <c r="E112" s="95" t="str">
        <v>50% (by cost) of all qualifying materials meet Red List Free, Cradle to Cradle, or GreenScreen requirements.</v>
      </c>
      <c r="F112" s="95" t="str">
        <v xml:space="preserve">SF Environment Code Chapter 7; 
LEED v4.1 MRc4 Material Ingredients </v>
      </c>
      <c r="G112" s="95" t="str">
        <v>WELLv2 X13 Enhanced Material Precaution</v>
      </c>
      <c r="H112" s="98" t="str">
        <v>Y</v>
      </c>
      <c r="I112" s="98" t="str">
        <v>Y</v>
      </c>
      <c r="J112" s="98" t="str">
        <v>N</v>
      </c>
      <c r="K112" s="98" t="str">
        <v>Y</v>
      </c>
      <c r="L112" s="98" t="str">
        <v>Y</v>
      </c>
      <c r="M112" s="98" t="str">
        <v>Y</v>
      </c>
      <c r="N112" s="98" t="str">
        <v>Y
Y
Y</v>
      </c>
      <c r="O112" s="99"/>
      <c r="P112" s="142"/>
    </row>
    <row r="113" spans="1:16" s="52" customFormat="1" ht="189" x14ac:dyDescent="0.25">
      <c r="A113" s="136" t="str">
        <v>Human Health</v>
      </c>
      <c r="B113" s="95" t="str">
        <v>1. Toxic substances</v>
      </c>
      <c r="C113" s="98" t="str">
        <v>2. Specify no materials containing PVC or lead.</v>
      </c>
      <c r="D113" s="95" t="str">
        <v xml:space="preserve">Eliminate asbestos in all building materials in compliance with SF Environment Code Sections 703 (b).  
AND/OR
Manage halogenated flame retardants, phthalates, and urea-formaldehyde in qualifying product categories.
</v>
      </c>
      <c r="E113" s="95" t="str">
        <v>-</v>
      </c>
      <c r="F113" s="95" t="str">
        <v>SF Environment Code</v>
      </c>
      <c r="G113" s="95" t="str">
        <v>WELLv2 X10 Volatile Compound Reduction</v>
      </c>
      <c r="H113" s="98" t="str">
        <v>Y</v>
      </c>
      <c r="I113" s="98" t="str">
        <v>Y</v>
      </c>
      <c r="J113" s="98" t="str">
        <v>Y</v>
      </c>
      <c r="K113" s="98" t="str">
        <v>Y</v>
      </c>
      <c r="L113" s="98" t="str">
        <v>Y</v>
      </c>
      <c r="M113" s="98" t="str">
        <v>Y</v>
      </c>
      <c r="N113" s="98" t="str">
        <v>Y
Y
Y</v>
      </c>
      <c r="O113" s="99"/>
      <c r="P113" s="142"/>
    </row>
    <row r="114" spans="1:16" s="52" customFormat="1" ht="63" x14ac:dyDescent="0.25">
      <c r="A114" s="136" t="str">
        <v>Human Health</v>
      </c>
      <c r="B114" s="95" t="str">
        <v>1. Toxic substances</v>
      </c>
      <c r="C114" s="98" t="str">
        <v>3. Comply with SFO Integrated Pest Management program requirements.</v>
      </c>
      <c r="D114" s="95" t="str">
        <v>No petrochemical fertilizers or pesticides can be used for the operation and maintenance of the on-site landscape.</v>
      </c>
      <c r="E114" s="95" t="str">
        <v>-</v>
      </c>
      <c r="F114" s="95" t="str">
        <v>SFO IPM</v>
      </c>
      <c r="G114" s="95" t="str">
        <v>LBCv4 01 Ecology of Place</v>
      </c>
      <c r="H114" s="98" t="str">
        <v>Y</v>
      </c>
      <c r="I114" s="98" t="str">
        <v>Y</v>
      </c>
      <c r="J114" s="98" t="str">
        <v>Y</v>
      </c>
      <c r="K114" s="98" t="str">
        <v>Y</v>
      </c>
      <c r="L114" s="98" t="str">
        <v>Y</v>
      </c>
      <c r="M114" s="98" t="str">
        <v>Y</v>
      </c>
      <c r="N114" s="98" t="str">
        <v>Y
Y
Y</v>
      </c>
      <c r="O114" s="99"/>
      <c r="P114" s="142"/>
    </row>
    <row r="115" spans="1:16" s="52" customFormat="1" ht="78.75" x14ac:dyDescent="0.25">
      <c r="A115" s="136" t="str">
        <v>Human Health</v>
      </c>
      <c r="B115" s="95" t="str">
        <v>2. Air Quality</v>
      </c>
      <c r="C115" s="98" t="str">
        <v>1. Meet California Air Resources Board (CARB) Volatile Organic Compound (VOC) content requirements for 100% and California Department of Public Health (CDPH) VOC emissions testing criteria for 100% of products within the waterproofing membrane.</v>
      </c>
      <c r="D115" s="95" t="str">
        <v>-</v>
      </c>
      <c r="E115" s="95" t="str">
        <v>-</v>
      </c>
      <c r="F115" s="95" t="str">
        <v>LEEDv4.1 IEQc2 Low-Emitting Materials; 
CPDH Standard Method v1.2-2017</v>
      </c>
      <c r="G115" s="95" t="str">
        <v>-</v>
      </c>
      <c r="H115" s="98" t="str">
        <v>Y</v>
      </c>
      <c r="I115" s="98" t="str">
        <v>Y</v>
      </c>
      <c r="J115" s="98" t="str">
        <v>N</v>
      </c>
      <c r="K115" s="98" t="str">
        <v>Y</v>
      </c>
      <c r="L115" s="98" t="str">
        <v>Y</v>
      </c>
      <c r="M115" s="98" t="str">
        <v>Y</v>
      </c>
      <c r="N115" s="98" t="str">
        <v>Y
Y
Y</v>
      </c>
      <c r="O115" s="99"/>
      <c r="P115" s="142"/>
    </row>
    <row r="116" spans="1:16" s="52" customFormat="1" ht="47.25" x14ac:dyDescent="0.25">
      <c r="A116" s="136" t="str">
        <v>Human Health</v>
      </c>
      <c r="B116" s="95" t="str">
        <v>2. Air Quality</v>
      </c>
      <c r="C116" s="98" t="str">
        <v>2. Implement renewable diesel in generators.  </v>
      </c>
      <c r="D116" s="95" t="str">
        <v>Provide non-combustion backup power (e.g., battery storage).  </v>
      </c>
      <c r="E116" s="95" t="str">
        <v>-</v>
      </c>
      <c r="F116" s="95" t="str">
        <v>SFO Distributed Energy Resource Plan</v>
      </c>
      <c r="G116" s="95" t="str">
        <v>SFO Distributed Energy Resource Plan</v>
      </c>
      <c r="H116" s="98" t="str">
        <v>N</v>
      </c>
      <c r="I116" s="98" t="str">
        <v>N</v>
      </c>
      <c r="J116" s="98" t="str">
        <v>Y</v>
      </c>
      <c r="K116" s="98" t="str">
        <v>Y</v>
      </c>
      <c r="L116" s="98" t="str">
        <v>Y</v>
      </c>
      <c r="M116" s="98" t="str">
        <v>Y</v>
      </c>
      <c r="N116" s="98" t="str">
        <v>Y
Y
Y</v>
      </c>
      <c r="O116" s="99"/>
      <c r="P116" s="142"/>
    </row>
    <row r="117" spans="1:16" s="52" customFormat="1" ht="110.25" x14ac:dyDescent="0.25">
      <c r="A117" s="136" t="str">
        <v>Human Health</v>
      </c>
      <c r="B117" s="95" t="str">
        <v>2. Air Quality</v>
      </c>
      <c r="C117" s="98" t="str">
        <v>3. Develop and implement a Construction IAQ Management plan.  </v>
      </c>
      <c r="D117" s="95" t="str">
        <v>-</v>
      </c>
      <c r="E117" s="95" t="str">
        <v>-</v>
      </c>
      <c r="F117" s="95" t="str">
        <v xml:space="preserve">SF Environment Code Sec 706(g); 
CALGreen code; 
LEEDv4.1 IEQp1 Minimum Indoor Air Quality Performance; 
LEEDv4.1 IEQc3 Construction Indoor Air Quality Management Plan 
</v>
      </c>
      <c r="G117" s="95" t="str">
        <v>-</v>
      </c>
      <c r="H117" s="98" t="str">
        <v>Y</v>
      </c>
      <c r="I117" s="98" t="str">
        <v>Y</v>
      </c>
      <c r="J117" s="98" t="str">
        <v>N</v>
      </c>
      <c r="K117" s="98" t="str">
        <v>Y</v>
      </c>
      <c r="L117" s="98" t="str">
        <v>Y</v>
      </c>
      <c r="M117" s="98" t="str">
        <v>Y</v>
      </c>
      <c r="N117" s="98" t="str">
        <v>Y
Y
Y</v>
      </c>
      <c r="O117" s="99"/>
      <c r="P117" s="142"/>
    </row>
    <row r="118" spans="1:16" s="52" customFormat="1" ht="94.5" x14ac:dyDescent="0.25">
      <c r="A118" s="136" t="str">
        <v>Human Health</v>
      </c>
      <c r="B118" s="95" t="str">
        <v>2. Air Quality</v>
      </c>
      <c r="C118" s="98" t="str">
        <v>4. Provide direct exhaust for kitchens, bathrooms, and janitorial/chemical storage areas.  </v>
      </c>
      <c r="D118" s="95" t="str">
        <v>-</v>
      </c>
      <c r="E118" s="95" t="str">
        <v>-</v>
      </c>
      <c r="F118" s="95" t="str">
        <v xml:space="preserve">WELLv2 A11 Source Separation; 
Fitwel v2.1 6.7 Chemical Storage Ventilation
LEEDv4.1 IEQc1 Enhanced Indoor Air Quality Strategies
</v>
      </c>
      <c r="G118" s="95" t="str">
        <v>-</v>
      </c>
      <c r="H118" s="98" t="str">
        <v>Y</v>
      </c>
      <c r="I118" s="98" t="str">
        <v>Y</v>
      </c>
      <c r="J118" s="98" t="str">
        <v>N</v>
      </c>
      <c r="K118" s="98" t="str">
        <v>Y</v>
      </c>
      <c r="L118" s="98" t="str">
        <v>Y</v>
      </c>
      <c r="M118" s="98" t="str">
        <v>Y</v>
      </c>
      <c r="N118" s="98" t="str">
        <v>Y
Y
Y</v>
      </c>
      <c r="O118" s="99"/>
      <c r="P118" s="142"/>
    </row>
    <row r="119" spans="1:16" s="52" customFormat="1" ht="63" x14ac:dyDescent="0.25">
      <c r="A119" s="136" t="str">
        <v>Human Health</v>
      </c>
      <c r="B119" s="95" t="str">
        <v>2. Air Quality</v>
      </c>
      <c r="C119" s="98" t="str">
        <v xml:space="preserve">5. Install entryway walk-off mats, measuring at least 10’ in length at all entrances to occupied buildings, including from the garage structures and apron areas, as per the LEED standards. </v>
      </c>
      <c r="D119" s="95" t="str">
        <v>-</v>
      </c>
      <c r="E119" s="95" t="str">
        <v>-</v>
      </c>
      <c r="F119" s="95" t="str">
        <v>WELLv2 A09 Pollution Infiltration Management
LEEDv4.1 IEQc1 Enhanced Indoor Air Quality Strategies</v>
      </c>
      <c r="G119" s="95" t="str">
        <v>-</v>
      </c>
      <c r="H119" s="98" t="str">
        <v>Y</v>
      </c>
      <c r="I119" s="98" t="str">
        <v>Y</v>
      </c>
      <c r="J119" s="98" t="str">
        <v>N</v>
      </c>
      <c r="K119" s="98" t="str">
        <v>Y</v>
      </c>
      <c r="L119" s="98" t="str">
        <v>Y</v>
      </c>
      <c r="M119" s="98" t="str">
        <v>Y</v>
      </c>
      <c r="N119" s="98" t="str">
        <v>Y
Y
Y</v>
      </c>
      <c r="O119" s="99"/>
      <c r="P119" s="142"/>
    </row>
    <row r="120" spans="1:16" s="54" customFormat="1" ht="63" x14ac:dyDescent="0.25">
      <c r="A120" s="136" t="str">
        <v>Human Health</v>
      </c>
      <c r="B120" s="95" t="str">
        <v>2. Air Quality</v>
      </c>
      <c r="C120" s="98" t="str">
        <v>6. Mechanical ventilation to meet CA Mechanical Code.  </v>
      </c>
      <c r="D120" s="95" t="str">
        <v>-</v>
      </c>
      <c r="E120" s="95" t="str">
        <v>-</v>
      </c>
      <c r="F120" s="95" t="str">
        <v xml:space="preserve">CA Mech. Code; 
SF Environment Code; 
CALGreen Code
</v>
      </c>
      <c r="G120" s="95" t="str">
        <v>-</v>
      </c>
      <c r="H120" s="98" t="str">
        <v>Y</v>
      </c>
      <c r="I120" s="98" t="str">
        <v>Y</v>
      </c>
      <c r="J120" s="98" t="str">
        <v>N</v>
      </c>
      <c r="K120" s="98" t="str">
        <v>Y</v>
      </c>
      <c r="L120" s="98" t="str">
        <v>Y</v>
      </c>
      <c r="M120" s="98" t="str">
        <v>Y</v>
      </c>
      <c r="N120" s="98" t="str">
        <v>Y
Y
Y</v>
      </c>
      <c r="O120" s="99"/>
      <c r="P120" s="143"/>
    </row>
    <row r="121" spans="1:16" s="54" customFormat="1" ht="236.25" x14ac:dyDescent="0.25">
      <c r="A121" s="136" t="str">
        <v>Human Health</v>
      </c>
      <c r="B121" s="95" t="str">
        <v>2. Air Quality</v>
      </c>
      <c r="C121" s="98" t="str">
        <v>7. Outdoor air filtration systems shall be designed to meet the requirements of Lawrence Berkeley National Laboratory (LBNL) report to filter out particulate matter, VOCs, formaldehyde, and odor. A typical system includes a MERV 8 filter, MERV 14 filter, ultraviolet germicidal irradiation (UVGI)/photocatalytic oxidation filtration, and 1" carbon filter. </v>
      </c>
      <c r="D121" s="95">
        <v>0</v>
      </c>
      <c r="E121" s="95" t="str">
        <v> Use of electrostatic polymeric materials with hybrid physical, adsorptive and oxidative adherent coatings such as activated charcoal, manganese dioxide (MnO2), and doped titanium dioxide (D-TiO2)/UV face activated filtration instead of just the use of ultraviolet if 
the test data indicates that this 
technology filters out the Airport’s 
known outdoor air contaminants. </v>
      </c>
      <c r="F121" s="95" t="str">
        <v xml:space="preserve">LEEDv4.1 IEQp1 Minimum Indoor Air Quality Performance; 
WELLv2 A12 Air Filtration; 
WELLv2 A13 Active VOC Control; 
WELLv2 A14 Microbe and Mold Control; 
LBNL Air Quality Report for San Francisco International Airport
</v>
      </c>
      <c r="G121" s="95" t="str">
        <v>-</v>
      </c>
      <c r="H121" s="98" t="str">
        <v>N</v>
      </c>
      <c r="I121" s="98" t="str">
        <v>N</v>
      </c>
      <c r="J121" s="98" t="str">
        <v>N</v>
      </c>
      <c r="K121" s="98" t="str">
        <v>Y</v>
      </c>
      <c r="L121" s="98" t="str">
        <v>Y</v>
      </c>
      <c r="M121" s="98" t="str">
        <v>Y</v>
      </c>
      <c r="N121" s="98" t="str">
        <v>Y
Y
Y</v>
      </c>
      <c r="O121" s="99"/>
      <c r="P121" s="143"/>
    </row>
    <row r="122" spans="1:16" s="54" customFormat="1" ht="204.75" x14ac:dyDescent="0.25">
      <c r="A122" s="136" t="str">
        <v>Human Health</v>
      </c>
      <c r="B122" s="95" t="str">
        <v>2. Air Quality</v>
      </c>
      <c r="C122" s="98" t="str">
        <v xml:space="preserve"> 8. Measure and manage indoor air quality monitoring devices (AQMDs) in occupied spaces per the following requirement:  
a. The WELL Building Standard (for WELL certified facilities), or Industry Standards based on building occupancy (for non-WELL certified spaces). 
b. The AQMDs shall measure at a minimum: Temperature, Humidity, TVOC, CO2, CO, PM1, PM2.5, PM10, and O3.  
c. Coordinate with SFO on AQMD sensor connectivity and compatibility requirements.
</v>
      </c>
      <c r="D122" s="95" t="str">
        <v>Install AQMDs for VOCs and particulate matter before and after the filter bank to alert the BMS when it is time to change filters.   
Adhere to the Continuous Monitoring Protocols per the current WELL Building Standard Performance Verification Guidebook. Manage HVAC sequence of operations using data collected from AQMDs.</v>
      </c>
      <c r="E122" s="95" t="str">
        <v xml:space="preserve">Review available sensor technology at time of design that measure additional airport related Chemicals of Concern including but not limited to Formaldehyde, Naphthalene, &amp; Toluene. Include these sensors into the AQMDs. </v>
      </c>
      <c r="F122" s="95" t="str">
        <v>Zero Committee</v>
      </c>
      <c r="G122" s="95" t="str">
        <v>LEEDv4.1 IEQc4 Indoor Air Quality Assessment; 
Fitwel v2.1 6.5 IAQ Testing Results;
WELLv2 A01 Fundamental Air Quality;
LBCv4 10 Healthy Interior Performance; 
WELLv2 A08 Air Quality Monitoring and Awareness</v>
      </c>
      <c r="H122" s="98" t="str">
        <v>Y</v>
      </c>
      <c r="I122" s="98" t="str">
        <v>N</v>
      </c>
      <c r="J122" s="98" t="str">
        <v>N</v>
      </c>
      <c r="K122" s="98" t="str">
        <v>Y</v>
      </c>
      <c r="L122" s="98" t="str">
        <v>Y</v>
      </c>
      <c r="M122" s="98" t="str">
        <v>Y</v>
      </c>
      <c r="N122" s="98" t="str">
        <v>Y
Y
Y</v>
      </c>
      <c r="O122" s="99"/>
      <c r="P122" s="143"/>
    </row>
    <row r="123" spans="1:16" s="54" customFormat="1" ht="63" x14ac:dyDescent="0.25">
      <c r="A123" s="136" t="str">
        <v>Human Health</v>
      </c>
      <c r="B123" s="95" t="str">
        <v>2. Air Quality</v>
      </c>
      <c r="C123" s="98" t="str">
        <v>9. Designers shall select materials that can be cleaned in accordance with manufacturer’s requirements and SFO’s Green Cleaning Policy.  </v>
      </c>
      <c r="D123" s="95" t="str">
        <v>Comply with WELL v2 credit X09 requirements for high-touch surfaces and cleanability.</v>
      </c>
      <c r="E123" s="95" t="str">
        <v>-</v>
      </c>
      <c r="F123" s="95" t="str">
        <v>SFO Green Cleaning Policy</v>
      </c>
      <c r="G123" s="95" t="str">
        <v>WELLv2 X09 Cleaning Products and Protocol</v>
      </c>
      <c r="H123" s="98" t="str">
        <v>Y</v>
      </c>
      <c r="I123" s="98" t="str">
        <v>N</v>
      </c>
      <c r="J123" s="98" t="str">
        <v>N</v>
      </c>
      <c r="K123" s="98" t="str">
        <v>Y</v>
      </c>
      <c r="L123" s="98" t="str">
        <v>Y</v>
      </c>
      <c r="M123" s="98" t="str">
        <v>Y</v>
      </c>
      <c r="N123" s="98" t="str">
        <v>Y
Y
Y</v>
      </c>
      <c r="O123" s="99"/>
      <c r="P123" s="143"/>
    </row>
    <row r="124" spans="1:16" s="54" customFormat="1" ht="141.75" x14ac:dyDescent="0.25">
      <c r="A124" s="136" t="str">
        <v>Human Health</v>
      </c>
      <c r="B124" s="95" t="str">
        <v>2. Air Quality</v>
      </c>
      <c r="C124" s="98" t="str">
        <v>10. Conduct post-construction indoor air quality testing in accordance with LEED v4.1 Indoor Air Quality Assessment credit for particulates and inorganic gases, and in addition meet the maximum VOC concentrations listed in Table 7.2 in the Standards.  LEED v4.1 and VOC concentrations shall be less than or equal to CA OEHHA CRELs for long-term exposure. </v>
      </c>
      <c r="D124" s="95" t="str">
        <v>Perform a flush-out that meets the requirements of the LEED Indoor Air Quality Assessment credit.</v>
      </c>
      <c r="E124" s="95" t="str">
        <v>-</v>
      </c>
      <c r="F124" s="95" t="str">
        <v xml:space="preserve">SF Environment Code; 
LEEDv4.1 IEQc4 Indoor Air Quality Assessment; 
WELLv2 A01 Fundamental Air Quality; 
LBCv4 10 Healthy Interior Performance; 
California Office of Environmental Health Hazard Assessment Chronic Reference Exposure Levels
</v>
      </c>
      <c r="G124" s="95" t="str">
        <v>CALGreen Code; 
LEEDv4.1 IEQc4 Indoor Air Quality Assessment</v>
      </c>
      <c r="H124" s="98" t="str">
        <v>Y</v>
      </c>
      <c r="I124" s="98" t="str">
        <v>Y</v>
      </c>
      <c r="J124" s="98" t="str">
        <v>N</v>
      </c>
      <c r="K124" s="98" t="str">
        <v>Y</v>
      </c>
      <c r="L124" s="98" t="str">
        <v>Y</v>
      </c>
      <c r="M124" s="98" t="str">
        <v>Y</v>
      </c>
      <c r="N124" s="98" t="str">
        <v>Y
Y
Y</v>
      </c>
      <c r="O124" s="99"/>
      <c r="P124" s="143"/>
    </row>
    <row r="125" spans="1:16" s="54" customFormat="1" ht="47.25" x14ac:dyDescent="0.25">
      <c r="A125" s="136" t="str">
        <v>Human Health</v>
      </c>
      <c r="B125" s="95" t="str">
        <v>2. Air Quality</v>
      </c>
      <c r="C125" s="98" t="str">
        <v>11. No insulation within mechanical ducts. </v>
      </c>
      <c r="D125" s="95" t="str">
        <v>-</v>
      </c>
      <c r="E125" s="95" t="str">
        <v>-</v>
      </c>
      <c r="F125" s="95" t="str">
        <v>-</v>
      </c>
      <c r="G125" s="95" t="str">
        <v>-</v>
      </c>
      <c r="H125" s="98" t="str">
        <v>Y</v>
      </c>
      <c r="I125" s="98" t="str">
        <v>N</v>
      </c>
      <c r="J125" s="98" t="str">
        <v>N</v>
      </c>
      <c r="K125" s="98" t="str">
        <v>Y</v>
      </c>
      <c r="L125" s="98" t="str">
        <v>Y</v>
      </c>
      <c r="M125" s="98" t="str">
        <v>Y</v>
      </c>
      <c r="N125" s="98" t="str">
        <v>Y
Y
Y</v>
      </c>
      <c r="O125" s="99"/>
      <c r="P125" s="143"/>
    </row>
    <row r="126" spans="1:16" s="54" customFormat="1" ht="47.25" x14ac:dyDescent="0.25">
      <c r="A126" s="136" t="str">
        <v>Human Health</v>
      </c>
      <c r="B126" s="95" t="str">
        <v>2. Air Quality</v>
      </c>
      <c r="C126" s="98" t="str">
        <v>12. No smoking for all outdoor spaces.  </v>
      </c>
      <c r="D126" s="95" t="str">
        <v>-</v>
      </c>
      <c r="E126" s="95" t="str">
        <v>-</v>
      </c>
      <c r="F126" s="95" t="str">
        <v>Fitwel v2.1 3.8 Tobacco and Smoke-Free Outdoor Spaces</v>
      </c>
      <c r="G126" s="95" t="str">
        <v>-</v>
      </c>
      <c r="H126" s="98" t="str">
        <v>N</v>
      </c>
      <c r="I126" s="98" t="str">
        <v>Y</v>
      </c>
      <c r="J126" s="98" t="str">
        <v>Y</v>
      </c>
      <c r="K126" s="98" t="str">
        <v>Y</v>
      </c>
      <c r="L126" s="98" t="str">
        <v>Y</v>
      </c>
      <c r="M126" s="98" t="str">
        <v>Y</v>
      </c>
      <c r="N126" s="98" t="str">
        <v>Y
Y
Y</v>
      </c>
      <c r="O126" s="99"/>
      <c r="P126" s="143"/>
    </row>
    <row r="127" spans="1:16" s="54" customFormat="1" ht="47.25" x14ac:dyDescent="0.25">
      <c r="A127" s="136" t="str">
        <v>Human Health</v>
      </c>
      <c r="B127" s="95" t="str">
        <v>2. Air Quality</v>
      </c>
      <c r="C127" s="98" t="str">
        <v>13. Do not use scent diffusers or other tools to disperse fragrances. Use of scent marketing and room fragrances at SFO is prohibited.</v>
      </c>
      <c r="D127" s="95" t="str">
        <v>-</v>
      </c>
      <c r="E127" s="95" t="str">
        <v>-</v>
      </c>
      <c r="F127" s="95" t="str">
        <v>-</v>
      </c>
      <c r="G127" s="95" t="str">
        <v>-</v>
      </c>
      <c r="H127" s="98" t="str">
        <v>Y</v>
      </c>
      <c r="I127" s="98" t="str">
        <v>Y</v>
      </c>
      <c r="J127" s="98" t="str">
        <v>N</v>
      </c>
      <c r="K127" s="98" t="str">
        <v>Y</v>
      </c>
      <c r="L127" s="98" t="str">
        <v>Y</v>
      </c>
      <c r="M127" s="98" t="str">
        <v>Y</v>
      </c>
      <c r="N127" s="98">
        <v>0</v>
      </c>
      <c r="O127" s="99"/>
      <c r="P127" s="143"/>
    </row>
    <row r="128" spans="1:16" s="54" customFormat="1" ht="78.75" x14ac:dyDescent="0.25">
      <c r="A128" s="136" t="str">
        <v>Human Health</v>
      </c>
      <c r="B128" s="95" t="str">
        <v>2. Air Quality</v>
      </c>
      <c r="C128" s="98" t="str">
        <v>14. Do not use air cleaning devices that generate harmful pollutants (e.g., ozone, formaldehyde, etc.), or devices of unproven effectiveness.</v>
      </c>
      <c r="D128" s="95" t="str">
        <v>-</v>
      </c>
      <c r="E128" s="95" t="str">
        <v>-</v>
      </c>
      <c r="F128" s="95" t="str">
        <v>California Department of Health, “The Role of Building Ventilation and Filtration in Reducing Risk of Airborne Viral Transmission in Schools, Illustrated with SARS-COV-2" (2020)</v>
      </c>
      <c r="G128" s="95" t="str">
        <v>-</v>
      </c>
      <c r="H128" s="98" t="str">
        <v>Y</v>
      </c>
      <c r="I128" s="98" t="str">
        <v>Y</v>
      </c>
      <c r="J128" s="98" t="str">
        <v>N</v>
      </c>
      <c r="K128" s="98" t="str">
        <v>Y</v>
      </c>
      <c r="L128" s="98" t="str">
        <v>Y</v>
      </c>
      <c r="M128" s="98" t="str">
        <v>Y</v>
      </c>
      <c r="N128" s="98">
        <v>0</v>
      </c>
      <c r="O128" s="99"/>
      <c r="P128" s="143"/>
    </row>
    <row r="129" spans="1:16" s="54" customFormat="1" ht="63" x14ac:dyDescent="0.25">
      <c r="A129" s="136" t="str">
        <v>Human Health</v>
      </c>
      <c r="B129" s="95" t="str">
        <v>3. Active Design, Wellness, and Biophilia</v>
      </c>
      <c r="C129" s="98" t="str">
        <v>1. For New Construction and Major Renovation greater than 10,000 gross sq. ft., provide active commuter support/bicycle facilities.</v>
      </c>
      <c r="D129" s="95" t="str">
        <v>-</v>
      </c>
      <c r="E129" s="95" t="str">
        <v>-</v>
      </c>
      <c r="F129" s="95" t="str">
        <v>LEED BD+C v4.1 LTc6 Bicycle Facilities;
WELLv2 V04 Active Commuter and Occupant Support;
Fitwel v2.1 2.3 Bicycle Parking</v>
      </c>
      <c r="G129" s="95" t="str">
        <v>-</v>
      </c>
      <c r="H129" s="98" t="str">
        <v>N</v>
      </c>
      <c r="I129" s="98" t="str">
        <v>N</v>
      </c>
      <c r="J129" s="98" t="str">
        <v>N</v>
      </c>
      <c r="K129" s="98" t="str">
        <v>N</v>
      </c>
      <c r="L129" s="98" t="str">
        <v>N</v>
      </c>
      <c r="M129" s="98" t="str">
        <v>Y</v>
      </c>
      <c r="N129" s="98" t="str">
        <v>Y
Y
Y</v>
      </c>
      <c r="O129" s="99"/>
      <c r="P129" s="143"/>
    </row>
    <row r="130" spans="1:16" s="54" customFormat="1" ht="78.75" x14ac:dyDescent="0.25">
      <c r="A130" s="136" t="str">
        <v>Human Health</v>
      </c>
      <c r="B130" s="95" t="str">
        <v>3. Active Design, Wellness, and Biophilia</v>
      </c>
      <c r="C130" s="98" t="str">
        <v>2. For New Construction and Major Renovation greater than 10,000 gross sq. ft., provide fitness facilities.</v>
      </c>
      <c r="D130" s="95" t="str">
        <v>-</v>
      </c>
      <c r="E130" s="95" t="str">
        <v>-</v>
      </c>
      <c r="F130" s="95" t="str">
        <v>Fitwel v2.1 8.8 Exercise Room;
WELLv2 V06 Physical Activity Opportunities;
WELLv2 V08 Physical Activity Spaces and Equipment</v>
      </c>
      <c r="G130" s="95" t="str">
        <v>-</v>
      </c>
      <c r="H130" s="98" t="str">
        <v>N</v>
      </c>
      <c r="I130" s="98" t="str">
        <v>N</v>
      </c>
      <c r="J130" s="98" t="str">
        <v>N</v>
      </c>
      <c r="K130" s="98" t="str">
        <v>N</v>
      </c>
      <c r="L130" s="98" t="str">
        <v>N</v>
      </c>
      <c r="M130" s="98" t="str">
        <v>Y</v>
      </c>
      <c r="N130" s="98" t="str">
        <v>Y
Y
Y</v>
      </c>
      <c r="O130" s="99"/>
      <c r="P130" s="143"/>
    </row>
    <row r="131" spans="1:16" s="54" customFormat="1" ht="63" x14ac:dyDescent="0.25">
      <c r="A131" s="136" t="str">
        <v>Human Health</v>
      </c>
      <c r="B131" s="95" t="str">
        <v>3. Active Design, Wellness, and Biophilia</v>
      </c>
      <c r="C131" s="98" t="str">
        <v>3. Provide ergonomic workstations.</v>
      </c>
      <c r="D131" s="95" t="str">
        <v xml:space="preserve">Provide active workstations. </v>
      </c>
      <c r="E131" s="95" t="str">
        <v>-</v>
      </c>
      <c r="F131" s="95" t="str">
        <v xml:space="preserve">WELLv2 V02 Visual and Physical Ergonomics; 
WELLv2 V10 Enhanced Ergonomics </v>
      </c>
      <c r="G131" s="95" t="str">
        <v>WELL v2 V07 Active Furnishings; 
Fitwell v2.1 7.4 Active Workstations</v>
      </c>
      <c r="H131" s="98" t="str">
        <v>Y</v>
      </c>
      <c r="I131" s="98" t="str">
        <v>N</v>
      </c>
      <c r="J131" s="98" t="str">
        <v>N</v>
      </c>
      <c r="K131" s="98" t="str">
        <v>Y</v>
      </c>
      <c r="L131" s="98" t="str">
        <v>Y</v>
      </c>
      <c r="M131" s="98" t="str">
        <v>Y</v>
      </c>
      <c r="N131" s="98" t="str">
        <v>Y
Y
Y</v>
      </c>
      <c r="O131" s="99"/>
      <c r="P131" s="143"/>
    </row>
    <row r="132" spans="1:16" s="54" customFormat="1" ht="110.25" x14ac:dyDescent="0.25">
      <c r="A132" s="136" t="str">
        <v>Human Health</v>
      </c>
      <c r="B132" s="95" t="str">
        <v>3. Active Design, Wellness, and Biophilia</v>
      </c>
      <c r="C132" s="98" t="str">
        <v>4. Integrate biophilic design elements per SFO Biophilic Design Standard.  </v>
      </c>
      <c r="D132" s="95" t="str">
        <v xml:space="preserve">Provide restorative spaces &amp; programming in alignment with WELL Restorative Spaces requirements. </v>
      </c>
      <c r="E132" s="95" t="str">
        <v>Incorporate design strategies for neurodiversity  for SFO passengers and staff.</v>
      </c>
      <c r="F132" s="95" t="str">
        <v>SFO Biophilic Design Standard</v>
      </c>
      <c r="G132" s="95" t="str">
        <v xml:space="preserve">WELL v2 M07 Restorative Spaces; 
LEED for Airports SSc9 Places of Respite; 
Designing a Neurodiverse Workplace 
</v>
      </c>
      <c r="H132" s="98" t="str">
        <v>Y</v>
      </c>
      <c r="I132" s="98" t="str">
        <v>Y</v>
      </c>
      <c r="J132" s="98" t="str">
        <v>N</v>
      </c>
      <c r="K132" s="98" t="str">
        <v>Y</v>
      </c>
      <c r="L132" s="98" t="str">
        <v>Y</v>
      </c>
      <c r="M132" s="98" t="str">
        <v>Y</v>
      </c>
      <c r="N132" s="98" t="str">
        <v>Y
Y
Y</v>
      </c>
      <c r="O132" s="99"/>
      <c r="P132" s="143"/>
    </row>
    <row r="133" spans="1:16" s="54" customFormat="1" ht="94.5" x14ac:dyDescent="0.25">
      <c r="A133" s="136" t="str">
        <v>Human Health</v>
      </c>
      <c r="B133" s="95" t="str">
        <v>4. Lighting and Daylighting</v>
      </c>
      <c r="C133" s="98" t="str">
        <v>1. For New Construction and Major Renovation greater than 10,000 gross sq. ft., earn 1 point in the LEED Daylighting credit for 55% of floor area having usable daylight.</v>
      </c>
      <c r="D133" s="95" t="str">
        <v xml:space="preserve">Earn 2 points in the LEED Daylighting credit for 75% of floor area having usable daylight. </v>
      </c>
      <c r="E133" s="95" t="str">
        <v>Implement WELL Circadian Lighting for non-transient spaces.</v>
      </c>
      <c r="F133" s="95" t="str">
        <v>LEED BD+C v4.1 IEQc7 Daylight</v>
      </c>
      <c r="G133" s="95" t="str">
        <v xml:space="preserve">LEED BD+C v4.1 IEQc7 Daylight; Fitwell v2.1 7.1 Natural Daylight; 
WELLv2 L03 Circadian Lighting Design
</v>
      </c>
      <c r="H133" s="98" t="str">
        <v>N</v>
      </c>
      <c r="I133" s="98" t="str">
        <v>N</v>
      </c>
      <c r="J133" s="98" t="str">
        <v>N</v>
      </c>
      <c r="K133" s="98" t="str">
        <v>N</v>
      </c>
      <c r="L133" s="98" t="str">
        <v>N</v>
      </c>
      <c r="M133" s="98" t="str">
        <v>Y</v>
      </c>
      <c r="N133" s="98" t="str">
        <v>Y
Y
Y</v>
      </c>
      <c r="O133" s="99"/>
      <c r="P133" s="143"/>
    </row>
    <row r="134" spans="1:16" s="54" customFormat="1" ht="378" x14ac:dyDescent="0.25">
      <c r="A134" s="136" t="str">
        <v>Human Health</v>
      </c>
      <c r="B134" s="95" t="str">
        <v>5. Acoustics</v>
      </c>
      <c r="C134" s="98" t="str">
        <v xml:space="preserve">1. In terminal spaces: achieve the following noise criteria and reverberation times for the appropriate space types: 
Single-height hold rooms / waiting rooms (Ceiling height &lt; 15’):  
a. Noise Criterion = NC 40 
b. T60 (s), at 500 Hz, 1000 Hz, and 2000 Hz &lt; 1.0 
Concourse &amp; large volume hold room areas (Ceiling height &gt; 15’):  
a. Noise Criterion = 45 
b. T60 (s), at 500 Hz, 1000 Hz, and 2000 Hz &lt; 2.0 (with a preference to 1.5 seconds where feasible based on architectural geometry) 
In some spaces with large volume, the reverberation time T60 is controlled by geometry and may exceed the maximum of 2s regardless of acoustic design treatment. In such spaces, an alternate acceptable approach is to maintain speech intelligibility performance in line with NFPA 72 Annex D 2.4 criteria. 
</v>
      </c>
      <c r="D134" s="95" t="str">
        <v>Comply with LEED Acoustics credit for sound isolation for both terminal and other space types.</v>
      </c>
      <c r="E134" s="95" t="str">
        <v>-</v>
      </c>
      <c r="F134" s="95" t="str">
        <v xml:space="preserve">LEED BD+C v4.1 IEQc9 Acoustic Performance; 
WELLv2 S02 Maximum Noise Levels; 
WELLv3 S03 Sound Barriers; 
WELLv2 S04 Sound Absorption </v>
      </c>
      <c r="G134" s="95" t="str">
        <v>LEED BD+C v4.1 IEQc9 Acoustic Performance</v>
      </c>
      <c r="H134" s="98" t="str">
        <v>Y</v>
      </c>
      <c r="I134" s="98" t="str">
        <v>N</v>
      </c>
      <c r="J134" s="98" t="str">
        <v>N</v>
      </c>
      <c r="K134" s="98" t="str">
        <v>Y</v>
      </c>
      <c r="L134" s="98" t="str">
        <v>Y</v>
      </c>
      <c r="M134" s="98" t="str">
        <v>Y</v>
      </c>
      <c r="N134" s="98" t="str">
        <v>Y
Y
Y</v>
      </c>
      <c r="O134" s="99"/>
      <c r="P134" s="143"/>
    </row>
    <row r="135" spans="1:16" s="54" customFormat="1" ht="94.5" x14ac:dyDescent="0.25">
      <c r="A135" s="136" t="str">
        <v>Human Health</v>
      </c>
      <c r="B135" s="95" t="str">
        <v>5. Acoustics</v>
      </c>
      <c r="C135" s="98" t="str">
        <v>2. In regularly occupied non-terminal spaces, meet the noise criteria and reverberation times of LEED v4.1 EQc9 Acoustics.</v>
      </c>
      <c r="D135" s="95" t="str">
        <v>Comply with LEED Acoustics credit for sound isolation for both terminal and other space types.</v>
      </c>
      <c r="E135" s="95" t="str">
        <v>-</v>
      </c>
      <c r="F135" s="95" t="str">
        <v xml:space="preserve">LEED BD+C v4.1 IEQc9 Acoustic Performance; 
WELLv2 S02 Maximum Noise Levels; 
WELLv3 S03 Sound Barriers; 
WELLv2 S04 Sound Absorption 
</v>
      </c>
      <c r="G135" s="95" t="str">
        <v>LEED BD+C v4.1 IEQc9 Acoustic Performance</v>
      </c>
      <c r="H135" s="98" t="str">
        <v>Y</v>
      </c>
      <c r="I135" s="98" t="str">
        <v>N</v>
      </c>
      <c r="J135" s="98" t="str">
        <v>N</v>
      </c>
      <c r="K135" s="98" t="str">
        <v>Y</v>
      </c>
      <c r="L135" s="98" t="str">
        <v>Y</v>
      </c>
      <c r="M135" s="98" t="str">
        <v>Y</v>
      </c>
      <c r="N135" s="98" t="str">
        <v>Y
Y
Y</v>
      </c>
      <c r="O135" s="99"/>
      <c r="P135" s="143"/>
    </row>
    <row r="136" spans="1:16" s="54" customFormat="1" ht="63" x14ac:dyDescent="0.25">
      <c r="A136" s="136" t="str">
        <v>Human Health</v>
      </c>
      <c r="B136" s="95" t="str">
        <v>6. Wayfinding Signage</v>
      </c>
      <c r="C136" s="98" t="str">
        <v>1. Coordinate with the Wayfinding Guidance System (WSG) operations staff to review materials currently in use and identify whether new, more environmentally sustainable options are available that meet WGS performance requirements.</v>
      </c>
      <c r="D136" s="95" t="str">
        <v>-</v>
      </c>
      <c r="E136" s="95" t="str">
        <v>-</v>
      </c>
      <c r="F136" s="95" t="str">
        <v>SFO Wayfinding Guidance System</v>
      </c>
      <c r="G136" s="95" t="str">
        <v>-</v>
      </c>
      <c r="H136" s="98" t="str">
        <v>Y</v>
      </c>
      <c r="I136" s="98" t="str">
        <v>N</v>
      </c>
      <c r="J136" s="98" t="str">
        <v>N</v>
      </c>
      <c r="K136" s="98" t="str">
        <v>Y</v>
      </c>
      <c r="L136" s="98" t="str">
        <v>Y</v>
      </c>
      <c r="M136" s="98" t="str">
        <v>Y</v>
      </c>
      <c r="N136" s="98" t="str">
        <v>Y
Y
Y</v>
      </c>
      <c r="O136" s="99"/>
      <c r="P136" s="143"/>
    </row>
    <row r="137" spans="1:16" s="54" customFormat="1" ht="18.75" x14ac:dyDescent="0.25">
      <c r="A137" s="136"/>
      <c r="B137" s="98"/>
      <c r="C137" s="98"/>
      <c r="D137" s="98"/>
      <c r="E137" s="98"/>
      <c r="F137" s="98"/>
      <c r="G137" s="98"/>
      <c r="H137" s="101"/>
      <c r="I137" s="101"/>
      <c r="J137" s="101"/>
      <c r="K137" s="101"/>
      <c r="L137" s="101"/>
      <c r="M137" s="101"/>
      <c r="N137" s="101"/>
      <c r="O137" s="102"/>
      <c r="P137" s="143"/>
    </row>
    <row r="138" spans="1:16" s="54" customFormat="1" ht="18.75" x14ac:dyDescent="0.25">
      <c r="A138" s="136"/>
      <c r="B138" s="98"/>
      <c r="C138" s="98"/>
      <c r="D138" s="98"/>
      <c r="E138" s="98"/>
      <c r="F138" s="98"/>
      <c r="G138" s="98"/>
      <c r="H138" s="101"/>
      <c r="I138" s="101"/>
      <c r="J138" s="101"/>
      <c r="K138" s="101"/>
      <c r="L138" s="101"/>
      <c r="M138" s="101"/>
      <c r="N138" s="101"/>
      <c r="O138" s="102"/>
      <c r="P138" s="143"/>
    </row>
    <row r="139" spans="1:16" s="54" customFormat="1" ht="18.75" x14ac:dyDescent="0.25">
      <c r="A139" s="136"/>
      <c r="B139" s="98"/>
      <c r="C139" s="98"/>
      <c r="D139" s="98"/>
      <c r="E139" s="98"/>
      <c r="F139" s="98"/>
      <c r="G139" s="98"/>
      <c r="H139" s="101"/>
      <c r="I139" s="101"/>
      <c r="J139" s="101"/>
      <c r="K139" s="101"/>
      <c r="L139" s="101"/>
      <c r="M139" s="101"/>
      <c r="N139" s="101"/>
      <c r="O139" s="102"/>
      <c r="P139" s="143"/>
    </row>
    <row r="140" spans="1:16" s="54" customFormat="1" ht="18.75" x14ac:dyDescent="0.25">
      <c r="A140" s="136"/>
      <c r="B140" s="98"/>
      <c r="C140" s="98"/>
      <c r="D140" s="98"/>
      <c r="E140" s="98"/>
      <c r="F140" s="98"/>
      <c r="G140" s="98"/>
      <c r="H140" s="101"/>
      <c r="I140" s="101"/>
      <c r="J140" s="101"/>
      <c r="K140" s="101"/>
      <c r="L140" s="101"/>
      <c r="M140" s="101"/>
      <c r="N140" s="101"/>
      <c r="O140" s="102"/>
      <c r="P140" s="143"/>
    </row>
    <row r="141" spans="1:16" s="54" customFormat="1" ht="18.75" x14ac:dyDescent="0.25">
      <c r="A141" s="136"/>
      <c r="B141" s="98"/>
      <c r="C141" s="98"/>
      <c r="D141" s="98"/>
      <c r="E141" s="98"/>
      <c r="F141" s="98"/>
      <c r="G141" s="98"/>
      <c r="H141" s="101"/>
      <c r="I141" s="101"/>
      <c r="J141" s="101"/>
      <c r="K141" s="101"/>
      <c r="L141" s="101"/>
      <c r="M141" s="101"/>
      <c r="N141" s="101"/>
      <c r="O141" s="102"/>
      <c r="P141" s="143"/>
    </row>
    <row r="142" spans="1:16" s="54" customFormat="1" ht="18.75" x14ac:dyDescent="0.25">
      <c r="A142" s="136"/>
      <c r="B142" s="98"/>
      <c r="C142" s="98"/>
      <c r="D142" s="98"/>
      <c r="E142" s="98"/>
      <c r="F142" s="98"/>
      <c r="G142" s="98"/>
      <c r="H142" s="101"/>
      <c r="I142" s="101"/>
      <c r="J142" s="101"/>
      <c r="K142" s="101"/>
      <c r="L142" s="101"/>
      <c r="M142" s="101"/>
      <c r="N142" s="101"/>
      <c r="O142" s="102"/>
      <c r="P142" s="143"/>
    </row>
    <row r="143" spans="1:16" s="54" customFormat="1" ht="18.75" x14ac:dyDescent="0.25">
      <c r="A143" s="136"/>
      <c r="B143" s="98"/>
      <c r="C143" s="98"/>
      <c r="D143" s="98"/>
      <c r="E143" s="98"/>
      <c r="F143" s="98"/>
      <c r="G143" s="98"/>
      <c r="H143" s="101"/>
      <c r="I143" s="101"/>
      <c r="J143" s="101"/>
      <c r="K143" s="101"/>
      <c r="L143" s="101"/>
      <c r="M143" s="101"/>
      <c r="N143" s="101"/>
      <c r="O143" s="102"/>
      <c r="P143" s="143"/>
    </row>
    <row r="144" spans="1:16" s="54" customFormat="1" ht="18.75" x14ac:dyDescent="0.25">
      <c r="A144" s="136"/>
      <c r="B144" s="98"/>
      <c r="C144" s="98"/>
      <c r="D144" s="98"/>
      <c r="E144" s="98"/>
      <c r="F144" s="98"/>
      <c r="G144" s="98"/>
      <c r="H144" s="101"/>
      <c r="I144" s="101"/>
      <c r="J144" s="101"/>
      <c r="K144" s="101"/>
      <c r="L144" s="101"/>
      <c r="M144" s="101"/>
      <c r="N144" s="101"/>
      <c r="O144" s="102"/>
      <c r="P144" s="143"/>
    </row>
    <row r="145" spans="1:16" s="54" customFormat="1" ht="18.75" x14ac:dyDescent="0.25">
      <c r="A145" s="136"/>
      <c r="B145" s="98"/>
      <c r="C145" s="98"/>
      <c r="D145" s="98"/>
      <c r="E145" s="98"/>
      <c r="F145" s="98"/>
      <c r="G145" s="98"/>
      <c r="H145" s="101"/>
      <c r="I145" s="101"/>
      <c r="J145" s="101"/>
      <c r="K145" s="101"/>
      <c r="L145" s="101"/>
      <c r="M145" s="101"/>
      <c r="N145" s="101"/>
      <c r="O145" s="102"/>
      <c r="P145" s="143"/>
    </row>
    <row r="146" spans="1:16" s="54" customFormat="1" ht="18.75" x14ac:dyDescent="0.25">
      <c r="A146" s="136"/>
      <c r="B146" s="98"/>
      <c r="C146" s="98"/>
      <c r="D146" s="98"/>
      <c r="E146" s="98"/>
      <c r="F146" s="98"/>
      <c r="G146" s="98"/>
      <c r="H146" s="101"/>
      <c r="I146" s="101"/>
      <c r="J146" s="101"/>
      <c r="K146" s="101"/>
      <c r="L146" s="101"/>
      <c r="M146" s="101"/>
      <c r="N146" s="101"/>
      <c r="O146" s="102"/>
      <c r="P146" s="143"/>
    </row>
    <row r="147" spans="1:16" s="54" customFormat="1" ht="18.75" x14ac:dyDescent="0.25">
      <c r="A147" s="136"/>
      <c r="B147" s="98"/>
      <c r="C147" s="98"/>
      <c r="D147" s="98"/>
      <c r="E147" s="98"/>
      <c r="F147" s="98"/>
      <c r="G147" s="98"/>
      <c r="H147" s="101"/>
      <c r="I147" s="101"/>
      <c r="J147" s="101"/>
      <c r="K147" s="101"/>
      <c r="L147" s="101"/>
      <c r="M147" s="101"/>
      <c r="N147" s="101"/>
      <c r="O147" s="102"/>
      <c r="P147" s="143"/>
    </row>
    <row r="148" spans="1:16" s="54" customFormat="1" ht="18.75" x14ac:dyDescent="0.25">
      <c r="A148" s="136"/>
      <c r="B148" s="98"/>
      <c r="C148" s="98"/>
      <c r="D148" s="98"/>
      <c r="E148" s="98"/>
      <c r="F148" s="98"/>
      <c r="G148" s="98"/>
      <c r="H148" s="101"/>
      <c r="I148" s="101"/>
      <c r="J148" s="101"/>
      <c r="K148" s="101"/>
      <c r="L148" s="101"/>
      <c r="M148" s="101"/>
      <c r="N148" s="101"/>
      <c r="O148" s="102"/>
      <c r="P148" s="143"/>
    </row>
    <row r="149" spans="1:16" s="54" customFormat="1" ht="18.75" x14ac:dyDescent="0.25">
      <c r="A149" s="136"/>
      <c r="B149" s="98"/>
      <c r="C149" s="98"/>
      <c r="D149" s="98"/>
      <c r="E149" s="98"/>
      <c r="F149" s="98"/>
      <c r="G149" s="98"/>
      <c r="H149" s="101"/>
      <c r="I149" s="101"/>
      <c r="J149" s="101"/>
      <c r="K149" s="101"/>
      <c r="L149" s="101"/>
      <c r="M149" s="101"/>
      <c r="N149" s="101"/>
      <c r="O149" s="102"/>
      <c r="P149" s="143"/>
    </row>
    <row r="150" spans="1:16" s="54" customFormat="1" ht="18.75" x14ac:dyDescent="0.25">
      <c r="A150" s="136"/>
      <c r="B150" s="98"/>
      <c r="C150" s="98"/>
      <c r="D150" s="98"/>
      <c r="E150" s="98"/>
      <c r="F150" s="98"/>
      <c r="G150" s="98"/>
      <c r="H150" s="101"/>
      <c r="I150" s="101"/>
      <c r="J150" s="101"/>
      <c r="K150" s="101"/>
      <c r="L150" s="101"/>
      <c r="M150" s="101"/>
      <c r="N150" s="101"/>
      <c r="O150" s="102"/>
      <c r="P150" s="143"/>
    </row>
    <row r="151" spans="1:16" s="54" customFormat="1" ht="18.75" x14ac:dyDescent="0.25">
      <c r="A151" s="136"/>
      <c r="B151" s="98"/>
      <c r="C151" s="98"/>
      <c r="D151" s="98"/>
      <c r="E151" s="98"/>
      <c r="F151" s="98"/>
      <c r="G151" s="98"/>
      <c r="H151" s="101"/>
      <c r="I151" s="101"/>
      <c r="J151" s="101"/>
      <c r="K151" s="101"/>
      <c r="L151" s="101"/>
      <c r="M151" s="101"/>
      <c r="N151" s="101"/>
      <c r="O151" s="102"/>
      <c r="P151" s="143"/>
    </row>
    <row r="152" spans="1:16" s="54" customFormat="1" ht="18.75" x14ac:dyDescent="0.25">
      <c r="A152" s="136"/>
      <c r="B152" s="98"/>
      <c r="C152" s="98"/>
      <c r="D152" s="98"/>
      <c r="E152" s="98"/>
      <c r="F152" s="98"/>
      <c r="G152" s="98"/>
      <c r="H152" s="101"/>
      <c r="I152" s="101"/>
      <c r="J152" s="101"/>
      <c r="K152" s="101"/>
      <c r="L152" s="101"/>
      <c r="M152" s="101"/>
      <c r="N152" s="101"/>
      <c r="O152" s="102"/>
      <c r="P152" s="143"/>
    </row>
    <row r="153" spans="1:16" s="54" customFormat="1" ht="18.75" x14ac:dyDescent="0.25">
      <c r="A153" s="136"/>
      <c r="B153" s="98"/>
      <c r="C153" s="98"/>
      <c r="D153" s="98"/>
      <c r="E153" s="98"/>
      <c r="F153" s="98"/>
      <c r="G153" s="98"/>
      <c r="H153" s="101"/>
      <c r="I153" s="101"/>
      <c r="J153" s="101"/>
      <c r="K153" s="101"/>
      <c r="L153" s="101"/>
      <c r="M153" s="101"/>
      <c r="N153" s="101"/>
      <c r="O153" s="102"/>
      <c r="P153" s="143"/>
    </row>
    <row r="154" spans="1:16" s="54" customFormat="1" ht="18.75" x14ac:dyDescent="0.25">
      <c r="A154" s="136"/>
      <c r="B154" s="98"/>
      <c r="C154" s="98"/>
      <c r="D154" s="98"/>
      <c r="E154" s="98"/>
      <c r="F154" s="98"/>
      <c r="G154" s="98"/>
      <c r="H154" s="101"/>
      <c r="I154" s="101"/>
      <c r="J154" s="101"/>
      <c r="K154" s="101"/>
      <c r="L154" s="101"/>
      <c r="M154" s="101"/>
      <c r="N154" s="101"/>
      <c r="O154" s="102"/>
      <c r="P154" s="143"/>
    </row>
    <row r="155" spans="1:16" s="54" customFormat="1" ht="18.75" x14ac:dyDescent="0.25">
      <c r="A155" s="136"/>
      <c r="B155" s="98"/>
      <c r="C155" s="98"/>
      <c r="D155" s="98"/>
      <c r="E155" s="98"/>
      <c r="F155" s="98"/>
      <c r="G155" s="98"/>
      <c r="H155" s="101"/>
      <c r="I155" s="101"/>
      <c r="J155" s="101"/>
      <c r="K155" s="101"/>
      <c r="L155" s="101"/>
      <c r="M155" s="101"/>
      <c r="N155" s="101"/>
      <c r="O155" s="102"/>
      <c r="P155" s="143"/>
    </row>
    <row r="156" spans="1:16" s="54" customFormat="1" ht="18.75" x14ac:dyDescent="0.25">
      <c r="A156" s="136"/>
      <c r="B156" s="98"/>
      <c r="C156" s="98"/>
      <c r="D156" s="98"/>
      <c r="E156" s="98"/>
      <c r="F156" s="98"/>
      <c r="G156" s="98"/>
      <c r="H156" s="101"/>
      <c r="I156" s="101"/>
      <c r="J156" s="101"/>
      <c r="K156" s="101"/>
      <c r="L156" s="101"/>
      <c r="M156" s="101"/>
      <c r="N156" s="101"/>
      <c r="O156" s="102"/>
      <c r="P156" s="143"/>
    </row>
    <row r="157" spans="1:16" s="54" customFormat="1" ht="18.75" x14ac:dyDescent="0.25">
      <c r="A157" s="136"/>
      <c r="B157" s="98"/>
      <c r="C157" s="98"/>
      <c r="D157" s="98"/>
      <c r="E157" s="98"/>
      <c r="F157" s="98"/>
      <c r="G157" s="98"/>
      <c r="H157" s="101"/>
      <c r="I157" s="101"/>
      <c r="J157" s="101"/>
      <c r="K157" s="101"/>
      <c r="L157" s="101"/>
      <c r="M157" s="101"/>
      <c r="N157" s="101"/>
      <c r="O157" s="102"/>
      <c r="P157" s="143"/>
    </row>
    <row r="158" spans="1:16" s="54" customFormat="1" ht="18.75" x14ac:dyDescent="0.25">
      <c r="A158" s="136"/>
      <c r="B158" s="98"/>
      <c r="C158" s="98"/>
      <c r="D158" s="98"/>
      <c r="E158" s="98"/>
      <c r="F158" s="98"/>
      <c r="G158" s="98"/>
      <c r="H158" s="101"/>
      <c r="I158" s="101"/>
      <c r="J158" s="101"/>
      <c r="K158" s="101"/>
      <c r="L158" s="101"/>
      <c r="M158" s="101"/>
      <c r="N158" s="101"/>
      <c r="O158" s="102"/>
      <c r="P158" s="143"/>
    </row>
    <row r="159" spans="1:16" s="54" customFormat="1" ht="18.75" x14ac:dyDescent="0.25">
      <c r="A159" s="136"/>
      <c r="B159" s="98"/>
      <c r="C159" s="98"/>
      <c r="D159" s="98"/>
      <c r="E159" s="98"/>
      <c r="F159" s="98"/>
      <c r="G159" s="98"/>
      <c r="H159" s="101"/>
      <c r="I159" s="101"/>
      <c r="J159" s="101"/>
      <c r="K159" s="101"/>
      <c r="L159" s="101"/>
      <c r="M159" s="101"/>
      <c r="N159" s="101"/>
      <c r="O159" s="102"/>
      <c r="P159" s="143"/>
    </row>
    <row r="160" spans="1:16" s="54" customFormat="1" ht="18.75" x14ac:dyDescent="0.25">
      <c r="A160" s="136"/>
      <c r="B160" s="98"/>
      <c r="C160" s="98"/>
      <c r="D160" s="98"/>
      <c r="E160" s="98"/>
      <c r="F160" s="98"/>
      <c r="G160" s="98"/>
      <c r="H160" s="101"/>
      <c r="I160" s="101"/>
      <c r="J160" s="101"/>
      <c r="K160" s="101"/>
      <c r="L160" s="101"/>
      <c r="M160" s="101"/>
      <c r="N160" s="101"/>
      <c r="O160" s="102"/>
      <c r="P160" s="143"/>
    </row>
    <row r="161" spans="1:16" s="54" customFormat="1" ht="18.75" x14ac:dyDescent="0.25">
      <c r="A161" s="136"/>
      <c r="B161" s="98"/>
      <c r="C161" s="98"/>
      <c r="D161" s="98"/>
      <c r="E161" s="98"/>
      <c r="F161" s="98"/>
      <c r="G161" s="98"/>
      <c r="H161" s="101"/>
      <c r="I161" s="101"/>
      <c r="J161" s="101"/>
      <c r="K161" s="101"/>
      <c r="L161" s="101"/>
      <c r="M161" s="101"/>
      <c r="N161" s="101"/>
      <c r="O161" s="102"/>
      <c r="P161" s="143"/>
    </row>
    <row r="162" spans="1:16" s="54" customFormat="1" ht="18.75" x14ac:dyDescent="0.25">
      <c r="A162" s="136"/>
      <c r="B162" s="98"/>
      <c r="C162" s="98"/>
      <c r="D162" s="98"/>
      <c r="E162" s="98"/>
      <c r="F162" s="98"/>
      <c r="G162" s="98"/>
      <c r="H162" s="101"/>
      <c r="I162" s="101"/>
      <c r="J162" s="101"/>
      <c r="K162" s="101"/>
      <c r="L162" s="101"/>
      <c r="M162" s="101"/>
      <c r="N162" s="101"/>
      <c r="O162" s="102"/>
      <c r="P162" s="143"/>
    </row>
    <row r="163" spans="1:16" s="54" customFormat="1" ht="18.75" x14ac:dyDescent="0.25">
      <c r="A163" s="136"/>
      <c r="B163" s="98"/>
      <c r="C163" s="98"/>
      <c r="D163" s="98"/>
      <c r="E163" s="98"/>
      <c r="F163" s="98"/>
      <c r="G163" s="98"/>
      <c r="H163" s="101"/>
      <c r="I163" s="101"/>
      <c r="J163" s="101"/>
      <c r="K163" s="101"/>
      <c r="L163" s="101"/>
      <c r="M163" s="101"/>
      <c r="N163" s="101"/>
      <c r="O163" s="102"/>
      <c r="P163" s="143"/>
    </row>
    <row r="164" spans="1:16" s="54" customFormat="1" ht="18.75" x14ac:dyDescent="0.25">
      <c r="A164" s="136"/>
      <c r="B164" s="98"/>
      <c r="C164" s="98"/>
      <c r="D164" s="98"/>
      <c r="E164" s="98"/>
      <c r="F164" s="98"/>
      <c r="G164" s="98"/>
      <c r="H164" s="101"/>
      <c r="I164" s="101"/>
      <c r="J164" s="101"/>
      <c r="K164" s="101"/>
      <c r="L164" s="101"/>
      <c r="M164" s="101"/>
      <c r="N164" s="101"/>
      <c r="O164" s="102"/>
      <c r="P164" s="143"/>
    </row>
    <row r="165" spans="1:16" s="54" customFormat="1" ht="18.75" x14ac:dyDescent="0.25">
      <c r="A165" s="136"/>
      <c r="B165" s="98"/>
      <c r="C165" s="98"/>
      <c r="D165" s="98"/>
      <c r="E165" s="98"/>
      <c r="F165" s="98"/>
      <c r="G165" s="98"/>
      <c r="H165" s="101"/>
      <c r="I165" s="101"/>
      <c r="J165" s="101"/>
      <c r="K165" s="101"/>
      <c r="L165" s="101"/>
      <c r="M165" s="101"/>
      <c r="N165" s="101"/>
      <c r="O165" s="102"/>
      <c r="P165" s="143"/>
    </row>
    <row r="166" spans="1:16" s="54" customFormat="1" ht="18.75" x14ac:dyDescent="0.25">
      <c r="A166" s="136"/>
      <c r="B166" s="98"/>
      <c r="C166" s="98"/>
      <c r="D166" s="98"/>
      <c r="E166" s="98"/>
      <c r="F166" s="98"/>
      <c r="G166" s="98"/>
      <c r="H166" s="101"/>
      <c r="I166" s="101"/>
      <c r="J166" s="101"/>
      <c r="K166" s="101"/>
      <c r="L166" s="101"/>
      <c r="M166" s="101"/>
      <c r="N166" s="101"/>
      <c r="O166" s="102"/>
      <c r="P166" s="143"/>
    </row>
    <row r="167" spans="1:16" s="54" customFormat="1" ht="18.75" x14ac:dyDescent="0.25">
      <c r="A167" s="136"/>
      <c r="B167" s="98"/>
      <c r="C167" s="98"/>
      <c r="D167" s="98"/>
      <c r="E167" s="98"/>
      <c r="F167" s="98"/>
      <c r="G167" s="98"/>
      <c r="H167" s="101"/>
      <c r="I167" s="101"/>
      <c r="J167" s="101"/>
      <c r="K167" s="101"/>
      <c r="L167" s="101"/>
      <c r="M167" s="101"/>
      <c r="N167" s="101"/>
      <c r="O167" s="102"/>
      <c r="P167" s="143"/>
    </row>
    <row r="168" spans="1:16" s="54" customFormat="1" ht="18.75" x14ac:dyDescent="0.25">
      <c r="A168" s="136"/>
      <c r="B168" s="98"/>
      <c r="C168" s="98"/>
      <c r="D168" s="98"/>
      <c r="E168" s="98"/>
      <c r="F168" s="98"/>
      <c r="G168" s="98"/>
      <c r="H168" s="101"/>
      <c r="I168" s="101"/>
      <c r="J168" s="101"/>
      <c r="K168" s="101"/>
      <c r="L168" s="101"/>
      <c r="M168" s="101"/>
      <c r="N168" s="101"/>
      <c r="O168" s="102"/>
      <c r="P168" s="143"/>
    </row>
    <row r="169" spans="1:16" s="54" customFormat="1" ht="18.75" x14ac:dyDescent="0.25">
      <c r="A169" s="136"/>
      <c r="B169" s="98"/>
      <c r="C169" s="98"/>
      <c r="D169" s="98"/>
      <c r="E169" s="98"/>
      <c r="F169" s="98"/>
      <c r="G169" s="98"/>
      <c r="H169" s="101"/>
      <c r="I169" s="101"/>
      <c r="J169" s="101"/>
      <c r="K169" s="101"/>
      <c r="L169" s="101"/>
      <c r="M169" s="101"/>
      <c r="N169" s="101"/>
      <c r="O169" s="102"/>
      <c r="P169" s="143"/>
    </row>
    <row r="170" spans="1:16" s="54" customFormat="1" ht="18.75" x14ac:dyDescent="0.25">
      <c r="A170" s="136"/>
      <c r="B170" s="98"/>
      <c r="C170" s="98"/>
      <c r="D170" s="98"/>
      <c r="E170" s="98"/>
      <c r="F170" s="98"/>
      <c r="G170" s="98"/>
      <c r="H170" s="101"/>
      <c r="I170" s="101"/>
      <c r="J170" s="101"/>
      <c r="K170" s="101"/>
      <c r="L170" s="101"/>
      <c r="M170" s="101"/>
      <c r="N170" s="101"/>
      <c r="O170" s="102"/>
      <c r="P170" s="143"/>
    </row>
    <row r="171" spans="1:16" s="54" customFormat="1" ht="18.75" x14ac:dyDescent="0.25">
      <c r="A171" s="136"/>
      <c r="B171" s="98"/>
      <c r="C171" s="98"/>
      <c r="D171" s="98"/>
      <c r="E171" s="98"/>
      <c r="F171" s="98"/>
      <c r="G171" s="98"/>
      <c r="H171" s="101"/>
      <c r="I171" s="101"/>
      <c r="J171" s="101"/>
      <c r="K171" s="101"/>
      <c r="L171" s="101"/>
      <c r="M171" s="101"/>
      <c r="N171" s="101"/>
      <c r="O171" s="102"/>
      <c r="P171" s="143"/>
    </row>
    <row r="172" spans="1:16" s="54" customFormat="1" ht="18.75" x14ac:dyDescent="0.25">
      <c r="A172" s="136"/>
      <c r="B172" s="98"/>
      <c r="C172" s="98"/>
      <c r="D172" s="98"/>
      <c r="E172" s="98"/>
      <c r="F172" s="98"/>
      <c r="G172" s="98"/>
      <c r="H172" s="101"/>
      <c r="I172" s="101"/>
      <c r="J172" s="101"/>
      <c r="K172" s="101"/>
      <c r="L172" s="101"/>
      <c r="M172" s="101"/>
      <c r="N172" s="101"/>
      <c r="O172" s="102"/>
      <c r="P172" s="143"/>
    </row>
    <row r="173" spans="1:16" s="54" customFormat="1" ht="18.75" x14ac:dyDescent="0.25">
      <c r="A173" s="136"/>
      <c r="B173" s="98"/>
      <c r="C173" s="98"/>
      <c r="D173" s="98"/>
      <c r="E173" s="98"/>
      <c r="F173" s="98"/>
      <c r="G173" s="98"/>
      <c r="H173" s="101"/>
      <c r="I173" s="101"/>
      <c r="J173" s="101"/>
      <c r="K173" s="101"/>
      <c r="L173" s="101"/>
      <c r="M173" s="101"/>
      <c r="N173" s="101"/>
      <c r="O173" s="102"/>
      <c r="P173" s="143"/>
    </row>
    <row r="174" spans="1:16" s="54" customFormat="1" ht="18.75" x14ac:dyDescent="0.25">
      <c r="A174" s="136"/>
      <c r="B174" s="98"/>
      <c r="C174" s="98"/>
      <c r="D174" s="98"/>
      <c r="E174" s="98"/>
      <c r="F174" s="98"/>
      <c r="G174" s="98"/>
      <c r="H174" s="101"/>
      <c r="I174" s="101"/>
      <c r="J174" s="101"/>
      <c r="K174" s="101"/>
      <c r="L174" s="101"/>
      <c r="M174" s="101"/>
      <c r="N174" s="101"/>
      <c r="O174" s="102"/>
      <c r="P174" s="143"/>
    </row>
    <row r="175" spans="1:16" s="54" customFormat="1" ht="18.75" x14ac:dyDescent="0.25">
      <c r="A175" s="136"/>
      <c r="B175" s="98"/>
      <c r="C175" s="98"/>
      <c r="D175" s="98"/>
      <c r="E175" s="98"/>
      <c r="F175" s="98"/>
      <c r="G175" s="98"/>
      <c r="H175" s="101"/>
      <c r="I175" s="101"/>
      <c r="J175" s="101"/>
      <c r="K175" s="101"/>
      <c r="L175" s="101"/>
      <c r="M175" s="101"/>
      <c r="N175" s="101"/>
      <c r="O175" s="102"/>
      <c r="P175" s="143"/>
    </row>
    <row r="176" spans="1:16" s="54" customFormat="1" ht="18.75" x14ac:dyDescent="0.25">
      <c r="A176" s="136"/>
      <c r="B176" s="98"/>
      <c r="C176" s="98"/>
      <c r="D176" s="98"/>
      <c r="E176" s="98"/>
      <c r="F176" s="98"/>
      <c r="G176" s="98"/>
      <c r="H176" s="101"/>
      <c r="I176" s="101"/>
      <c r="J176" s="101"/>
      <c r="K176" s="101"/>
      <c r="L176" s="101"/>
      <c r="M176" s="101"/>
      <c r="N176" s="101"/>
      <c r="O176" s="102"/>
      <c r="P176" s="143"/>
    </row>
    <row r="177" spans="1:16" s="54" customFormat="1" ht="18.75" x14ac:dyDescent="0.25">
      <c r="A177" s="136"/>
      <c r="B177" s="98"/>
      <c r="C177" s="98"/>
      <c r="D177" s="98"/>
      <c r="E177" s="98"/>
      <c r="F177" s="98"/>
      <c r="G177" s="98"/>
      <c r="H177" s="101"/>
      <c r="I177" s="101"/>
      <c r="J177" s="101"/>
      <c r="K177" s="101"/>
      <c r="L177" s="101"/>
      <c r="M177" s="101"/>
      <c r="N177" s="101"/>
      <c r="O177" s="102"/>
      <c r="P177" s="143"/>
    </row>
    <row r="178" spans="1:16" s="54" customFormat="1" ht="18.75" x14ac:dyDescent="0.25">
      <c r="A178" s="136"/>
      <c r="B178" s="98"/>
      <c r="C178" s="98"/>
      <c r="D178" s="98"/>
      <c r="E178" s="98"/>
      <c r="F178" s="98"/>
      <c r="G178" s="98"/>
      <c r="H178" s="101"/>
      <c r="I178" s="101"/>
      <c r="J178" s="101"/>
      <c r="K178" s="101"/>
      <c r="L178" s="101"/>
      <c r="M178" s="101"/>
      <c r="N178" s="101"/>
      <c r="O178" s="102"/>
      <c r="P178" s="143"/>
    </row>
    <row r="179" spans="1:16" s="54" customFormat="1" ht="18.75" x14ac:dyDescent="0.25">
      <c r="A179" s="136"/>
      <c r="B179" s="98"/>
      <c r="C179" s="98"/>
      <c r="D179" s="98"/>
      <c r="E179" s="98"/>
      <c r="F179" s="98"/>
      <c r="G179" s="98"/>
      <c r="H179" s="101"/>
      <c r="I179" s="101"/>
      <c r="J179" s="101"/>
      <c r="K179" s="101"/>
      <c r="L179" s="101"/>
      <c r="M179" s="101"/>
      <c r="N179" s="101"/>
      <c r="O179" s="102"/>
      <c r="P179" s="143"/>
    </row>
    <row r="180" spans="1:16" s="54" customFormat="1" ht="18.75" x14ac:dyDescent="0.25">
      <c r="A180" s="136"/>
      <c r="B180" s="98"/>
      <c r="C180" s="98"/>
      <c r="D180" s="98"/>
      <c r="E180" s="98"/>
      <c r="F180" s="98"/>
      <c r="G180" s="98"/>
      <c r="H180" s="101"/>
      <c r="I180" s="101"/>
      <c r="J180" s="101"/>
      <c r="K180" s="101"/>
      <c r="L180" s="101"/>
      <c r="M180" s="101"/>
      <c r="N180" s="101"/>
      <c r="O180" s="102"/>
      <c r="P180" s="143"/>
    </row>
    <row r="181" spans="1:16" s="54" customFormat="1" ht="18.75" x14ac:dyDescent="0.25">
      <c r="A181" s="136"/>
      <c r="B181" s="98"/>
      <c r="C181" s="98"/>
      <c r="D181" s="98"/>
      <c r="E181" s="98"/>
      <c r="F181" s="98"/>
      <c r="G181" s="98"/>
      <c r="H181" s="101"/>
      <c r="I181" s="101"/>
      <c r="J181" s="101"/>
      <c r="K181" s="101"/>
      <c r="L181" s="101"/>
      <c r="M181" s="101"/>
      <c r="N181" s="101"/>
      <c r="O181" s="102"/>
      <c r="P181" s="143"/>
    </row>
    <row r="182" spans="1:16" s="54" customFormat="1" ht="18.75" x14ac:dyDescent="0.25">
      <c r="A182" s="136"/>
      <c r="B182" s="98"/>
      <c r="C182" s="98"/>
      <c r="D182" s="98"/>
      <c r="E182" s="98"/>
      <c r="F182" s="98"/>
      <c r="G182" s="98"/>
      <c r="H182" s="101"/>
      <c r="I182" s="101"/>
      <c r="J182" s="101"/>
      <c r="K182" s="101"/>
      <c r="L182" s="101"/>
      <c r="M182" s="101"/>
      <c r="N182" s="101"/>
      <c r="O182" s="102"/>
      <c r="P182" s="143"/>
    </row>
    <row r="183" spans="1:16" s="54" customFormat="1" ht="18.75" x14ac:dyDescent="0.25">
      <c r="A183" s="136"/>
      <c r="B183" s="98"/>
      <c r="C183" s="98"/>
      <c r="D183" s="98"/>
      <c r="E183" s="98"/>
      <c r="F183" s="98"/>
      <c r="G183" s="98"/>
      <c r="H183" s="101"/>
      <c r="I183" s="101"/>
      <c r="J183" s="101"/>
      <c r="K183" s="101"/>
      <c r="L183" s="101"/>
      <c r="M183" s="101"/>
      <c r="N183" s="101"/>
      <c r="O183" s="102"/>
      <c r="P183" s="143"/>
    </row>
    <row r="184" spans="1:16" s="54" customFormat="1" ht="18.75" x14ac:dyDescent="0.25">
      <c r="A184" s="136"/>
      <c r="B184" s="98"/>
      <c r="C184" s="98"/>
      <c r="D184" s="98"/>
      <c r="E184" s="98"/>
      <c r="F184" s="98"/>
      <c r="G184" s="98"/>
      <c r="H184" s="101"/>
      <c r="I184" s="101"/>
      <c r="J184" s="101"/>
      <c r="K184" s="101"/>
      <c r="L184" s="101"/>
      <c r="M184" s="101"/>
      <c r="N184" s="101"/>
      <c r="O184" s="102"/>
      <c r="P184" s="143"/>
    </row>
    <row r="185" spans="1:16" s="54" customFormat="1" ht="18.75" x14ac:dyDescent="0.25">
      <c r="A185" s="136"/>
      <c r="B185" s="98"/>
      <c r="C185" s="98"/>
      <c r="D185" s="98"/>
      <c r="E185" s="98"/>
      <c r="F185" s="98"/>
      <c r="G185" s="98"/>
      <c r="H185" s="101"/>
      <c r="I185" s="101"/>
      <c r="J185" s="101"/>
      <c r="K185" s="101"/>
      <c r="L185" s="101"/>
      <c r="M185" s="101"/>
      <c r="N185" s="101"/>
      <c r="O185" s="102"/>
      <c r="P185" s="143"/>
    </row>
    <row r="186" spans="1:16" s="54" customFormat="1" ht="18.75" x14ac:dyDescent="0.25">
      <c r="A186" s="136"/>
      <c r="B186" s="98"/>
      <c r="C186" s="98"/>
      <c r="D186" s="98"/>
      <c r="E186" s="98"/>
      <c r="F186" s="98"/>
      <c r="G186" s="98"/>
      <c r="H186" s="101"/>
      <c r="I186" s="101"/>
      <c r="J186" s="101"/>
      <c r="K186" s="101"/>
      <c r="L186" s="101"/>
      <c r="M186" s="101"/>
      <c r="N186" s="101"/>
      <c r="O186" s="102"/>
      <c r="P186" s="143"/>
    </row>
    <row r="187" spans="1:16" s="54" customFormat="1" ht="18.75" x14ac:dyDescent="0.25">
      <c r="A187" s="136"/>
      <c r="B187" s="98"/>
      <c r="C187" s="98"/>
      <c r="D187" s="98"/>
      <c r="E187" s="98"/>
      <c r="F187" s="98"/>
      <c r="G187" s="98"/>
      <c r="H187" s="101"/>
      <c r="I187" s="101"/>
      <c r="J187" s="101"/>
      <c r="K187" s="101"/>
      <c r="L187" s="101"/>
      <c r="M187" s="101"/>
      <c r="N187" s="101"/>
      <c r="O187" s="102"/>
      <c r="P187" s="143"/>
    </row>
    <row r="188" spans="1:16" s="54" customFormat="1" ht="18.75" x14ac:dyDescent="0.25">
      <c r="A188" s="136"/>
      <c r="B188" s="98"/>
      <c r="C188" s="98"/>
      <c r="D188" s="98"/>
      <c r="E188" s="98"/>
      <c r="F188" s="98"/>
      <c r="G188" s="98"/>
      <c r="H188" s="101"/>
      <c r="I188" s="101"/>
      <c r="J188" s="101"/>
      <c r="K188" s="101"/>
      <c r="L188" s="101"/>
      <c r="M188" s="101"/>
      <c r="N188" s="101"/>
      <c r="O188" s="102"/>
      <c r="P188" s="143"/>
    </row>
    <row r="189" spans="1:16" s="54" customFormat="1" ht="18.75" x14ac:dyDescent="0.25">
      <c r="A189" s="136"/>
      <c r="B189" s="98"/>
      <c r="C189" s="98"/>
      <c r="D189" s="98"/>
      <c r="E189" s="98"/>
      <c r="F189" s="98"/>
      <c r="G189" s="98"/>
      <c r="H189" s="101"/>
      <c r="I189" s="101"/>
      <c r="J189" s="101"/>
      <c r="K189" s="101"/>
      <c r="L189" s="101"/>
      <c r="M189" s="101"/>
      <c r="N189" s="101"/>
      <c r="O189" s="102"/>
      <c r="P189" s="143"/>
    </row>
    <row r="190" spans="1:16" s="54" customFormat="1" ht="18.75" x14ac:dyDescent="0.25">
      <c r="A190" s="136"/>
      <c r="B190" s="98"/>
      <c r="C190" s="98"/>
      <c r="D190" s="98"/>
      <c r="E190" s="98"/>
      <c r="F190" s="98"/>
      <c r="G190" s="98"/>
      <c r="H190" s="101"/>
      <c r="I190" s="101"/>
      <c r="J190" s="101"/>
      <c r="K190" s="101"/>
      <c r="L190" s="101"/>
      <c r="M190" s="101"/>
      <c r="N190" s="101"/>
      <c r="O190" s="102"/>
      <c r="P190" s="143"/>
    </row>
    <row r="191" spans="1:16" s="54" customFormat="1" ht="18.75" x14ac:dyDescent="0.25">
      <c r="A191" s="136"/>
      <c r="B191" s="98"/>
      <c r="C191" s="98"/>
      <c r="D191" s="98"/>
      <c r="E191" s="98"/>
      <c r="F191" s="98"/>
      <c r="G191" s="98"/>
      <c r="H191" s="101"/>
      <c r="I191" s="101"/>
      <c r="J191" s="101"/>
      <c r="K191" s="101"/>
      <c r="L191" s="101"/>
      <c r="M191" s="101"/>
      <c r="N191" s="101"/>
      <c r="O191" s="102"/>
      <c r="P191" s="143"/>
    </row>
    <row r="192" spans="1:16" s="54" customFormat="1" ht="18.75" x14ac:dyDescent="0.25">
      <c r="A192" s="136"/>
      <c r="B192" s="98"/>
      <c r="C192" s="98"/>
      <c r="D192" s="98"/>
      <c r="E192" s="98"/>
      <c r="F192" s="98"/>
      <c r="G192" s="98"/>
      <c r="H192" s="101"/>
      <c r="I192" s="101"/>
      <c r="J192" s="101"/>
      <c r="K192" s="101"/>
      <c r="L192" s="101"/>
      <c r="M192" s="101"/>
      <c r="N192" s="101"/>
      <c r="O192" s="102"/>
      <c r="P192" s="143"/>
    </row>
    <row r="193" spans="1:16" s="54" customFormat="1" ht="18.75" x14ac:dyDescent="0.25">
      <c r="A193" s="136"/>
      <c r="B193" s="98"/>
      <c r="C193" s="98"/>
      <c r="D193" s="98"/>
      <c r="E193" s="98"/>
      <c r="F193" s="98"/>
      <c r="G193" s="98"/>
      <c r="H193" s="101"/>
      <c r="I193" s="101"/>
      <c r="J193" s="101"/>
      <c r="K193" s="101"/>
      <c r="L193" s="101"/>
      <c r="M193" s="101"/>
      <c r="N193" s="101"/>
      <c r="O193" s="102"/>
      <c r="P193" s="143"/>
    </row>
    <row r="194" spans="1:16" s="54" customFormat="1" ht="18.75" x14ac:dyDescent="0.25">
      <c r="A194" s="136"/>
      <c r="B194" s="98"/>
      <c r="C194" s="98"/>
      <c r="D194" s="98"/>
      <c r="E194" s="98"/>
      <c r="F194" s="98"/>
      <c r="G194" s="98"/>
      <c r="H194" s="101"/>
      <c r="I194" s="101"/>
      <c r="J194" s="101"/>
      <c r="K194" s="101"/>
      <c r="L194" s="101"/>
      <c r="M194" s="101"/>
      <c r="N194" s="101"/>
      <c r="O194" s="102"/>
      <c r="P194" s="143"/>
    </row>
    <row r="195" spans="1:16" s="54" customFormat="1" ht="18.75" x14ac:dyDescent="0.25">
      <c r="A195" s="136"/>
      <c r="B195" s="98"/>
      <c r="C195" s="98"/>
      <c r="D195" s="98"/>
      <c r="E195" s="98"/>
      <c r="F195" s="98"/>
      <c r="G195" s="98"/>
      <c r="H195" s="101"/>
      <c r="I195" s="101"/>
      <c r="J195" s="101"/>
      <c r="K195" s="101"/>
      <c r="L195" s="101"/>
      <c r="M195" s="101"/>
      <c r="N195" s="101"/>
      <c r="O195" s="102"/>
      <c r="P195" s="143"/>
    </row>
    <row r="196" spans="1:16" s="54" customFormat="1" ht="18.75" x14ac:dyDescent="0.25">
      <c r="A196" s="136"/>
      <c r="B196" s="98"/>
      <c r="C196" s="98"/>
      <c r="D196" s="98"/>
      <c r="E196" s="98"/>
      <c r="F196" s="98"/>
      <c r="G196" s="98"/>
      <c r="H196" s="101"/>
      <c r="I196" s="101"/>
      <c r="J196" s="101"/>
      <c r="K196" s="101"/>
      <c r="L196" s="101"/>
      <c r="M196" s="101"/>
      <c r="N196" s="101"/>
      <c r="O196" s="102"/>
      <c r="P196" s="143"/>
    </row>
    <row r="197" spans="1:16" s="54" customFormat="1" ht="18.75" x14ac:dyDescent="0.25">
      <c r="A197" s="136"/>
      <c r="B197" s="98"/>
      <c r="C197" s="98"/>
      <c r="D197" s="98"/>
      <c r="E197" s="98"/>
      <c r="F197" s="98"/>
      <c r="G197" s="98"/>
      <c r="H197" s="101"/>
      <c r="I197" s="101"/>
      <c r="J197" s="101"/>
      <c r="K197" s="101"/>
      <c r="L197" s="101"/>
      <c r="M197" s="101"/>
      <c r="N197" s="101"/>
      <c r="O197" s="102"/>
      <c r="P197" s="143"/>
    </row>
    <row r="198" spans="1:16" s="54" customFormat="1" ht="18.75" x14ac:dyDescent="0.25">
      <c r="A198" s="136"/>
      <c r="B198" s="98"/>
      <c r="C198" s="98"/>
      <c r="D198" s="98"/>
      <c r="E198" s="98"/>
      <c r="F198" s="98"/>
      <c r="G198" s="98"/>
      <c r="H198" s="101"/>
      <c r="I198" s="101"/>
      <c r="J198" s="101"/>
      <c r="K198" s="101"/>
      <c r="L198" s="101"/>
      <c r="M198" s="101"/>
      <c r="N198" s="101"/>
      <c r="O198" s="102"/>
      <c r="P198" s="143"/>
    </row>
    <row r="199" spans="1:16" s="54" customFormat="1" ht="18.75" x14ac:dyDescent="0.25">
      <c r="A199" s="136"/>
      <c r="B199" s="98"/>
      <c r="C199" s="98"/>
      <c r="D199" s="98"/>
      <c r="E199" s="98"/>
      <c r="F199" s="98"/>
      <c r="G199" s="98"/>
      <c r="H199" s="103"/>
      <c r="I199" s="103"/>
      <c r="J199" s="103"/>
      <c r="K199" s="101"/>
      <c r="L199" s="101"/>
      <c r="M199" s="101"/>
      <c r="N199" s="101"/>
      <c r="O199" s="102"/>
      <c r="P199" s="143"/>
    </row>
    <row r="200" spans="1:16" s="54" customFormat="1" ht="18.75" x14ac:dyDescent="0.25">
      <c r="A200" s="138"/>
      <c r="B200" s="98"/>
      <c r="C200" s="98"/>
      <c r="D200" s="98"/>
      <c r="E200" s="98"/>
      <c r="F200" s="98"/>
      <c r="G200" s="98"/>
      <c r="H200" s="101"/>
      <c r="I200" s="101"/>
      <c r="J200" s="101"/>
      <c r="K200" s="101"/>
      <c r="L200" s="101"/>
      <c r="M200" s="101"/>
      <c r="N200" s="101"/>
      <c r="O200" s="102"/>
      <c r="P200" s="143"/>
    </row>
    <row r="201" spans="1:16" s="54" customFormat="1" ht="18" x14ac:dyDescent="0.25">
      <c r="A201" s="128"/>
      <c r="B201" s="98"/>
      <c r="C201" s="98"/>
      <c r="D201" s="98"/>
      <c r="E201" s="98"/>
      <c r="F201" s="98"/>
      <c r="G201" s="98"/>
      <c r="H201" s="101"/>
      <c r="I201" s="101"/>
      <c r="J201" s="101"/>
      <c r="K201" s="101"/>
      <c r="L201" s="101"/>
      <c r="M201" s="101"/>
      <c r="N201" s="101"/>
      <c r="O201" s="102"/>
      <c r="P201" s="143"/>
    </row>
    <row r="202" spans="1:16" s="54" customFormat="1" ht="18" x14ac:dyDescent="0.25">
      <c r="A202" s="128"/>
      <c r="B202" s="98"/>
      <c r="C202" s="98"/>
      <c r="D202" s="98"/>
      <c r="E202" s="98"/>
      <c r="F202" s="98"/>
      <c r="G202" s="98"/>
      <c r="H202" s="101"/>
      <c r="I202" s="101"/>
      <c r="J202" s="101"/>
      <c r="K202" s="101"/>
      <c r="L202" s="101"/>
      <c r="M202" s="101"/>
      <c r="N202" s="101"/>
      <c r="O202" s="102"/>
      <c r="P202" s="143"/>
    </row>
    <row r="203" spans="1:16" s="54" customFormat="1" ht="18" x14ac:dyDescent="0.25">
      <c r="A203" s="128"/>
      <c r="B203" s="98"/>
      <c r="C203" s="98"/>
      <c r="D203" s="98"/>
      <c r="E203" s="98"/>
      <c r="F203" s="98"/>
      <c r="G203" s="98"/>
      <c r="H203" s="101"/>
      <c r="I203" s="101"/>
      <c r="J203" s="101"/>
      <c r="K203" s="101"/>
      <c r="L203" s="101"/>
      <c r="M203" s="101"/>
      <c r="N203" s="101"/>
      <c r="O203" s="102"/>
      <c r="P203" s="143"/>
    </row>
    <row r="204" spans="1:16" s="54" customFormat="1" ht="18" x14ac:dyDescent="0.25">
      <c r="A204" s="128"/>
      <c r="B204" s="98"/>
      <c r="C204" s="98"/>
      <c r="D204" s="98"/>
      <c r="E204" s="98"/>
      <c r="F204" s="98"/>
      <c r="G204" s="98"/>
      <c r="H204" s="101"/>
      <c r="I204" s="101"/>
      <c r="J204" s="101"/>
      <c r="K204" s="101"/>
      <c r="L204" s="101"/>
      <c r="M204" s="101"/>
      <c r="N204" s="101"/>
      <c r="O204" s="102"/>
      <c r="P204" s="143"/>
    </row>
    <row r="205" spans="1:16" s="54" customFormat="1" ht="18" x14ac:dyDescent="0.25">
      <c r="A205" s="128"/>
      <c r="B205" s="98"/>
      <c r="C205" s="98"/>
      <c r="D205" s="98"/>
      <c r="E205" s="98"/>
      <c r="F205" s="98"/>
      <c r="G205" s="98"/>
      <c r="H205" s="101"/>
      <c r="I205" s="101"/>
      <c r="J205" s="101"/>
      <c r="K205" s="101"/>
      <c r="L205" s="101"/>
      <c r="M205" s="101"/>
      <c r="N205" s="101"/>
      <c r="O205" s="102"/>
      <c r="P205" s="143"/>
    </row>
    <row r="206" spans="1:16" s="54" customFormat="1" ht="18" x14ac:dyDescent="0.25">
      <c r="A206" s="128"/>
      <c r="B206" s="98"/>
      <c r="C206" s="98"/>
      <c r="D206" s="98"/>
      <c r="E206" s="98"/>
      <c r="F206" s="98"/>
      <c r="G206" s="98"/>
      <c r="H206" s="101"/>
      <c r="I206" s="101"/>
      <c r="J206" s="101"/>
      <c r="K206" s="101"/>
      <c r="L206" s="101"/>
      <c r="M206" s="101"/>
      <c r="N206" s="101"/>
      <c r="O206" s="102"/>
      <c r="P206" s="143"/>
    </row>
    <row r="207" spans="1:16" s="54" customFormat="1" ht="18" x14ac:dyDescent="0.25">
      <c r="A207" s="128"/>
      <c r="B207" s="98"/>
      <c r="C207" s="98"/>
      <c r="D207" s="98"/>
      <c r="E207" s="98"/>
      <c r="F207" s="98"/>
      <c r="G207" s="98"/>
      <c r="H207" s="101"/>
      <c r="I207" s="101"/>
      <c r="J207" s="101"/>
      <c r="K207" s="101"/>
      <c r="L207" s="101"/>
      <c r="M207" s="101"/>
      <c r="N207" s="101"/>
      <c r="O207" s="102"/>
      <c r="P207" s="143"/>
    </row>
    <row r="208" spans="1:16" s="54" customFormat="1" ht="18" x14ac:dyDescent="0.25">
      <c r="A208" s="128"/>
      <c r="B208" s="98"/>
      <c r="C208" s="98"/>
      <c r="D208" s="98"/>
      <c r="E208" s="98"/>
      <c r="F208" s="98"/>
      <c r="G208" s="98"/>
      <c r="H208" s="101"/>
      <c r="I208" s="101"/>
      <c r="J208" s="101"/>
      <c r="K208" s="101"/>
      <c r="L208" s="101"/>
      <c r="M208" s="101"/>
      <c r="N208" s="101"/>
      <c r="O208" s="102"/>
      <c r="P208" s="143"/>
    </row>
    <row r="209" spans="1:16" s="54" customFormat="1" ht="18" x14ac:dyDescent="0.25">
      <c r="A209" s="128"/>
      <c r="B209" s="98"/>
      <c r="C209" s="98"/>
      <c r="D209" s="98"/>
      <c r="E209" s="98"/>
      <c r="F209" s="98"/>
      <c r="G209" s="98"/>
      <c r="H209" s="101"/>
      <c r="I209" s="101"/>
      <c r="J209" s="101"/>
      <c r="K209" s="101"/>
      <c r="L209" s="101"/>
      <c r="M209" s="101"/>
      <c r="N209" s="101"/>
      <c r="O209" s="102"/>
      <c r="P209" s="143"/>
    </row>
    <row r="210" spans="1:16" s="54" customFormat="1" ht="18" x14ac:dyDescent="0.25">
      <c r="A210" s="128"/>
      <c r="B210" s="98"/>
      <c r="C210" s="98"/>
      <c r="D210" s="98"/>
      <c r="E210" s="98"/>
      <c r="F210" s="98"/>
      <c r="G210" s="98"/>
      <c r="H210" s="101"/>
      <c r="I210" s="101"/>
      <c r="J210" s="101"/>
      <c r="K210" s="101"/>
      <c r="L210" s="101"/>
      <c r="M210" s="101"/>
      <c r="N210" s="101"/>
      <c r="O210" s="102"/>
      <c r="P210" s="143"/>
    </row>
    <row r="211" spans="1:16" s="54" customFormat="1" ht="18" x14ac:dyDescent="0.25">
      <c r="A211" s="128"/>
      <c r="B211" s="98"/>
      <c r="C211" s="98"/>
      <c r="D211" s="98"/>
      <c r="E211" s="98"/>
      <c r="F211" s="98"/>
      <c r="G211" s="98"/>
      <c r="H211" s="101"/>
      <c r="I211" s="101"/>
      <c r="J211" s="101"/>
      <c r="K211" s="101"/>
      <c r="L211" s="101"/>
      <c r="M211" s="101"/>
      <c r="N211" s="101"/>
      <c r="O211" s="102"/>
      <c r="P211" s="143"/>
    </row>
    <row r="212" spans="1:16" s="54" customFormat="1" ht="18" x14ac:dyDescent="0.25">
      <c r="A212" s="128"/>
      <c r="B212" s="98"/>
      <c r="C212" s="98"/>
      <c r="D212" s="98"/>
      <c r="E212" s="98"/>
      <c r="F212" s="98"/>
      <c r="G212" s="98"/>
      <c r="H212" s="101"/>
      <c r="I212" s="101"/>
      <c r="J212" s="101"/>
      <c r="K212" s="101"/>
      <c r="L212" s="101"/>
      <c r="M212" s="101"/>
      <c r="N212" s="101"/>
      <c r="O212" s="102"/>
      <c r="P212" s="143"/>
    </row>
    <row r="213" spans="1:16" s="54" customFormat="1" ht="18" x14ac:dyDescent="0.25">
      <c r="A213" s="128"/>
      <c r="B213" s="98"/>
      <c r="C213" s="98"/>
      <c r="D213" s="98"/>
      <c r="E213" s="98"/>
      <c r="F213" s="98"/>
      <c r="G213" s="98"/>
      <c r="H213" s="101"/>
      <c r="I213" s="101"/>
      <c r="J213" s="101"/>
      <c r="K213" s="101"/>
      <c r="L213" s="101"/>
      <c r="M213" s="101"/>
      <c r="N213" s="101"/>
      <c r="O213" s="102"/>
      <c r="P213" s="143"/>
    </row>
    <row r="214" spans="1:16" s="54" customFormat="1" ht="18" x14ac:dyDescent="0.25">
      <c r="A214" s="128"/>
      <c r="B214" s="98"/>
      <c r="C214" s="98"/>
      <c r="D214" s="98"/>
      <c r="E214" s="98"/>
      <c r="F214" s="98"/>
      <c r="G214" s="98"/>
      <c r="H214" s="101"/>
      <c r="I214" s="101"/>
      <c r="J214" s="101"/>
      <c r="K214" s="101"/>
      <c r="L214" s="101"/>
      <c r="M214" s="101"/>
      <c r="N214" s="101"/>
      <c r="O214" s="102"/>
      <c r="P214" s="143"/>
    </row>
    <row r="215" spans="1:16" s="54" customFormat="1" ht="18" x14ac:dyDescent="0.25">
      <c r="A215" s="128"/>
      <c r="B215" s="98"/>
      <c r="C215" s="98"/>
      <c r="D215" s="98"/>
      <c r="E215" s="98"/>
      <c r="F215" s="98"/>
      <c r="G215" s="98"/>
      <c r="H215" s="101"/>
      <c r="I215" s="101"/>
      <c r="J215" s="101"/>
      <c r="K215" s="101"/>
      <c r="L215" s="101"/>
      <c r="M215" s="101"/>
      <c r="N215" s="101"/>
      <c r="O215" s="102"/>
      <c r="P215" s="143"/>
    </row>
    <row r="216" spans="1:16" s="54" customFormat="1" ht="18" x14ac:dyDescent="0.25">
      <c r="A216" s="128"/>
      <c r="B216" s="98"/>
      <c r="C216" s="98"/>
      <c r="D216" s="98"/>
      <c r="E216" s="98"/>
      <c r="F216" s="98"/>
      <c r="G216" s="98"/>
      <c r="H216" s="101"/>
      <c r="I216" s="101"/>
      <c r="J216" s="101"/>
      <c r="K216" s="101"/>
      <c r="L216" s="101"/>
      <c r="M216" s="101"/>
      <c r="N216" s="101"/>
      <c r="O216" s="102"/>
      <c r="P216" s="143"/>
    </row>
    <row r="217" spans="1:16" s="54" customFormat="1" ht="18" x14ac:dyDescent="0.25">
      <c r="A217" s="128"/>
      <c r="B217" s="98"/>
      <c r="C217" s="98"/>
      <c r="D217" s="98"/>
      <c r="E217" s="98"/>
      <c r="F217" s="98"/>
      <c r="G217" s="98"/>
      <c r="H217" s="101"/>
      <c r="I217" s="101"/>
      <c r="J217" s="101"/>
      <c r="K217" s="101"/>
      <c r="L217" s="101"/>
      <c r="M217" s="101"/>
      <c r="N217" s="101"/>
      <c r="O217" s="102"/>
      <c r="P217" s="143"/>
    </row>
    <row r="218" spans="1:16" s="54" customFormat="1" ht="18" x14ac:dyDescent="0.25">
      <c r="A218" s="128"/>
      <c r="B218" s="98"/>
      <c r="C218" s="98"/>
      <c r="D218" s="98"/>
      <c r="E218" s="98"/>
      <c r="F218" s="98"/>
      <c r="G218" s="98"/>
      <c r="H218" s="101"/>
      <c r="I218" s="101"/>
      <c r="J218" s="101"/>
      <c r="K218" s="101"/>
      <c r="L218" s="101"/>
      <c r="M218" s="101"/>
      <c r="N218" s="101"/>
      <c r="O218" s="102"/>
      <c r="P218" s="143"/>
    </row>
    <row r="219" spans="1:16" s="54" customFormat="1" ht="18" x14ac:dyDescent="0.25">
      <c r="A219" s="79"/>
      <c r="B219" s="98"/>
      <c r="C219" s="98"/>
      <c r="D219" s="98"/>
      <c r="E219" s="98"/>
      <c r="F219" s="98"/>
      <c r="G219" s="98"/>
      <c r="H219" s="101"/>
      <c r="I219" s="101"/>
      <c r="J219" s="101"/>
      <c r="K219" s="101"/>
      <c r="L219" s="101"/>
      <c r="M219" s="101"/>
      <c r="N219" s="101"/>
      <c r="O219" s="102"/>
      <c r="P219" s="143"/>
    </row>
    <row r="220" spans="1:16" s="54" customFormat="1" ht="18" x14ac:dyDescent="0.25">
      <c r="A220" s="79"/>
      <c r="B220" s="98"/>
      <c r="C220" s="98"/>
      <c r="D220" s="98"/>
      <c r="E220" s="98"/>
      <c r="F220" s="98"/>
      <c r="G220" s="98"/>
      <c r="H220" s="101"/>
      <c r="I220" s="101"/>
      <c r="J220" s="101"/>
      <c r="K220" s="101"/>
      <c r="L220" s="101"/>
      <c r="M220" s="101"/>
      <c r="N220" s="101"/>
      <c r="O220" s="102"/>
      <c r="P220" s="143"/>
    </row>
    <row r="221" spans="1:16" s="54" customFormat="1" ht="18" x14ac:dyDescent="0.25">
      <c r="A221" s="79"/>
      <c r="B221" s="98"/>
      <c r="C221" s="98"/>
      <c r="D221" s="98"/>
      <c r="E221" s="98"/>
      <c r="F221" s="98"/>
      <c r="G221" s="98"/>
      <c r="H221" s="101"/>
      <c r="I221" s="101"/>
      <c r="J221" s="101"/>
      <c r="K221" s="101"/>
      <c r="L221" s="101"/>
      <c r="M221" s="101"/>
      <c r="N221" s="101"/>
      <c r="O221" s="102"/>
      <c r="P221" s="143"/>
    </row>
    <row r="222" spans="1:16" s="54" customFormat="1" ht="18" x14ac:dyDescent="0.25">
      <c r="A222" s="79"/>
      <c r="B222" s="98"/>
      <c r="C222" s="98"/>
      <c r="D222" s="98"/>
      <c r="E222" s="98"/>
      <c r="F222" s="98"/>
      <c r="G222" s="98"/>
      <c r="H222" s="101"/>
      <c r="I222" s="101"/>
      <c r="J222" s="101"/>
      <c r="K222" s="101"/>
      <c r="L222" s="101"/>
      <c r="M222" s="101"/>
      <c r="N222" s="101"/>
      <c r="O222" s="102"/>
      <c r="P222" s="143"/>
    </row>
    <row r="223" spans="1:16" s="54" customFormat="1" ht="18" x14ac:dyDescent="0.25">
      <c r="A223" s="79"/>
      <c r="B223" s="98"/>
      <c r="C223" s="98"/>
      <c r="D223" s="98"/>
      <c r="E223" s="98"/>
      <c r="F223" s="98"/>
      <c r="G223" s="98"/>
      <c r="H223" s="101"/>
      <c r="I223" s="101"/>
      <c r="J223" s="101"/>
      <c r="K223" s="101"/>
      <c r="L223" s="101"/>
      <c r="M223" s="101"/>
      <c r="N223" s="101"/>
      <c r="O223" s="102"/>
      <c r="P223" s="143"/>
    </row>
    <row r="224" spans="1:16" s="54" customFormat="1" ht="18" x14ac:dyDescent="0.25">
      <c r="A224" s="79"/>
      <c r="B224" s="98"/>
      <c r="C224" s="98"/>
      <c r="D224" s="98"/>
      <c r="E224" s="98"/>
      <c r="F224" s="98"/>
      <c r="G224" s="98"/>
      <c r="H224" s="101"/>
      <c r="I224" s="101"/>
      <c r="J224" s="101"/>
      <c r="K224" s="101"/>
      <c r="L224" s="101"/>
      <c r="M224" s="101"/>
      <c r="N224" s="101"/>
      <c r="O224" s="102"/>
      <c r="P224" s="143"/>
    </row>
    <row r="225" spans="1:16" s="54" customFormat="1" ht="18" x14ac:dyDescent="0.25">
      <c r="A225" s="79"/>
      <c r="B225" s="98"/>
      <c r="C225" s="98"/>
      <c r="D225" s="98"/>
      <c r="E225" s="98"/>
      <c r="F225" s="98"/>
      <c r="G225" s="98"/>
      <c r="H225" s="101"/>
      <c r="I225" s="101"/>
      <c r="J225" s="101"/>
      <c r="K225" s="101"/>
      <c r="L225" s="101"/>
      <c r="M225" s="101"/>
      <c r="N225" s="101"/>
      <c r="O225" s="102"/>
      <c r="P225" s="143"/>
    </row>
    <row r="226" spans="1:16" s="54" customFormat="1" ht="18" x14ac:dyDescent="0.25">
      <c r="A226" s="79"/>
      <c r="B226" s="98"/>
      <c r="C226" s="98"/>
      <c r="D226" s="98"/>
      <c r="E226" s="98"/>
      <c r="F226" s="98"/>
      <c r="G226" s="98"/>
      <c r="H226" s="101"/>
      <c r="I226" s="101"/>
      <c r="J226" s="101"/>
      <c r="K226" s="101"/>
      <c r="L226" s="101"/>
      <c r="M226" s="101"/>
      <c r="N226" s="101"/>
      <c r="O226" s="102"/>
      <c r="P226" s="143"/>
    </row>
    <row r="227" spans="1:16" s="54" customFormat="1" ht="18" x14ac:dyDescent="0.25">
      <c r="A227" s="79"/>
      <c r="B227" s="98"/>
      <c r="C227" s="98"/>
      <c r="D227" s="98"/>
      <c r="E227" s="98"/>
      <c r="F227" s="98"/>
      <c r="G227" s="98"/>
      <c r="H227" s="101"/>
      <c r="I227" s="101"/>
      <c r="J227" s="101"/>
      <c r="K227" s="101"/>
      <c r="L227" s="101"/>
      <c r="M227" s="101"/>
      <c r="N227" s="101"/>
      <c r="O227" s="102"/>
      <c r="P227" s="143"/>
    </row>
    <row r="228" spans="1:16" s="54" customFormat="1" ht="18" x14ac:dyDescent="0.25">
      <c r="A228" s="79"/>
      <c r="B228" s="98"/>
      <c r="C228" s="98"/>
      <c r="D228" s="98"/>
      <c r="E228" s="98"/>
      <c r="F228" s="98"/>
      <c r="G228" s="98"/>
      <c r="H228" s="101"/>
      <c r="I228" s="101"/>
      <c r="J228" s="101"/>
      <c r="K228" s="101"/>
      <c r="L228" s="101"/>
      <c r="M228" s="101"/>
      <c r="N228" s="101"/>
      <c r="O228" s="102"/>
      <c r="P228" s="143"/>
    </row>
    <row r="229" spans="1:16" s="54" customFormat="1" ht="18" x14ac:dyDescent="0.25">
      <c r="A229" s="79"/>
      <c r="B229" s="98"/>
      <c r="C229" s="98"/>
      <c r="D229" s="98"/>
      <c r="E229" s="98"/>
      <c r="F229" s="98"/>
      <c r="G229" s="98"/>
      <c r="H229" s="101"/>
      <c r="I229" s="101"/>
      <c r="J229" s="101"/>
      <c r="K229" s="101"/>
      <c r="L229" s="101"/>
      <c r="M229" s="101"/>
      <c r="N229" s="101"/>
      <c r="O229" s="102"/>
      <c r="P229" s="143"/>
    </row>
    <row r="230" spans="1:16" s="54" customFormat="1" ht="18" x14ac:dyDescent="0.25">
      <c r="A230" s="79"/>
      <c r="B230" s="98"/>
      <c r="C230" s="98"/>
      <c r="D230" s="98"/>
      <c r="E230" s="98"/>
      <c r="F230" s="98"/>
      <c r="G230" s="98"/>
      <c r="H230" s="101"/>
      <c r="I230" s="101"/>
      <c r="J230" s="101"/>
      <c r="K230" s="101"/>
      <c r="L230" s="101"/>
      <c r="M230" s="101"/>
      <c r="N230" s="101"/>
      <c r="O230" s="102"/>
      <c r="P230" s="143"/>
    </row>
    <row r="231" spans="1:16" s="54" customFormat="1" ht="18" x14ac:dyDescent="0.25">
      <c r="A231" s="79"/>
      <c r="B231" s="98"/>
      <c r="C231" s="98"/>
      <c r="D231" s="98"/>
      <c r="E231" s="98"/>
      <c r="F231" s="98"/>
      <c r="G231" s="98"/>
      <c r="H231" s="101"/>
      <c r="I231" s="101"/>
      <c r="J231" s="101"/>
      <c r="K231" s="101"/>
      <c r="L231" s="101"/>
      <c r="M231" s="101"/>
      <c r="N231" s="101"/>
      <c r="O231" s="102"/>
      <c r="P231" s="143"/>
    </row>
    <row r="232" spans="1:16" s="54" customFormat="1" ht="18" x14ac:dyDescent="0.25">
      <c r="A232" s="79"/>
      <c r="B232" s="98"/>
      <c r="C232" s="98"/>
      <c r="D232" s="98"/>
      <c r="E232" s="98"/>
      <c r="F232" s="98"/>
      <c r="G232" s="98"/>
      <c r="H232" s="101"/>
      <c r="I232" s="101"/>
      <c r="J232" s="101"/>
      <c r="K232" s="101"/>
      <c r="L232" s="101"/>
      <c r="M232" s="101"/>
      <c r="N232" s="101"/>
      <c r="O232" s="102"/>
      <c r="P232" s="143"/>
    </row>
    <row r="233" spans="1:16" s="54" customFormat="1" ht="18" x14ac:dyDescent="0.25">
      <c r="A233" s="79"/>
      <c r="B233" s="98"/>
      <c r="C233" s="98"/>
      <c r="D233" s="98"/>
      <c r="E233" s="98"/>
      <c r="F233" s="98"/>
      <c r="G233" s="98"/>
      <c r="H233" s="101"/>
      <c r="I233" s="101"/>
      <c r="J233" s="101"/>
      <c r="K233" s="101"/>
      <c r="L233" s="101"/>
      <c r="M233" s="101"/>
      <c r="N233" s="101"/>
      <c r="O233" s="102"/>
      <c r="P233" s="143"/>
    </row>
    <row r="234" spans="1:16" s="54" customFormat="1" ht="18" x14ac:dyDescent="0.25">
      <c r="A234" s="79"/>
      <c r="B234" s="98"/>
      <c r="C234" s="98"/>
      <c r="D234" s="98"/>
      <c r="E234" s="98"/>
      <c r="F234" s="98"/>
      <c r="G234" s="98"/>
      <c r="H234" s="101"/>
      <c r="I234" s="101"/>
      <c r="J234" s="101"/>
      <c r="K234" s="101"/>
      <c r="L234" s="101"/>
      <c r="M234" s="101"/>
      <c r="N234" s="101"/>
      <c r="O234" s="102"/>
      <c r="P234" s="143"/>
    </row>
    <row r="235" spans="1:16" s="54" customFormat="1" ht="18" x14ac:dyDescent="0.25">
      <c r="A235" s="79"/>
      <c r="B235" s="98"/>
      <c r="C235" s="98"/>
      <c r="D235" s="98"/>
      <c r="E235" s="98"/>
      <c r="F235" s="98"/>
      <c r="G235" s="98"/>
      <c r="H235" s="101"/>
      <c r="I235" s="101"/>
      <c r="J235" s="101"/>
      <c r="K235" s="101"/>
      <c r="L235" s="101"/>
      <c r="M235" s="101"/>
      <c r="N235" s="101"/>
      <c r="O235" s="102"/>
      <c r="P235" s="143"/>
    </row>
    <row r="236" spans="1:16" s="54" customFormat="1" ht="18" x14ac:dyDescent="0.25">
      <c r="A236" s="79"/>
      <c r="B236" s="98"/>
      <c r="C236" s="98"/>
      <c r="D236" s="98"/>
      <c r="E236" s="98"/>
      <c r="F236" s="98"/>
      <c r="G236" s="98"/>
      <c r="H236" s="101"/>
      <c r="I236" s="101"/>
      <c r="J236" s="101"/>
      <c r="K236" s="101"/>
      <c r="L236" s="101"/>
      <c r="M236" s="101"/>
      <c r="N236" s="101"/>
      <c r="O236" s="102"/>
      <c r="P236" s="143"/>
    </row>
    <row r="237" spans="1:16" s="54" customFormat="1" ht="18" x14ac:dyDescent="0.25">
      <c r="A237" s="79"/>
      <c r="B237" s="98"/>
      <c r="C237" s="98"/>
      <c r="D237" s="98"/>
      <c r="E237" s="98"/>
      <c r="F237" s="98"/>
      <c r="G237" s="98"/>
      <c r="H237" s="101"/>
      <c r="I237" s="101"/>
      <c r="J237" s="101"/>
      <c r="K237" s="101"/>
      <c r="L237" s="101"/>
      <c r="M237" s="101"/>
      <c r="N237" s="101"/>
      <c r="O237" s="102"/>
      <c r="P237" s="143"/>
    </row>
    <row r="238" spans="1:16" s="54" customFormat="1" ht="18" x14ac:dyDescent="0.25">
      <c r="A238" s="79"/>
      <c r="B238" s="98"/>
      <c r="C238" s="98"/>
      <c r="D238" s="98"/>
      <c r="E238" s="98"/>
      <c r="F238" s="98"/>
      <c r="G238" s="98"/>
      <c r="H238" s="101"/>
      <c r="I238" s="101"/>
      <c r="J238" s="101"/>
      <c r="K238" s="101"/>
      <c r="L238" s="101"/>
      <c r="M238" s="101"/>
      <c r="N238" s="101"/>
      <c r="O238" s="102"/>
      <c r="P238" s="143"/>
    </row>
    <row r="239" spans="1:16" s="54" customFormat="1" ht="18" x14ac:dyDescent="0.25">
      <c r="A239" s="79"/>
      <c r="B239" s="98"/>
      <c r="C239" s="98"/>
      <c r="D239" s="98"/>
      <c r="E239" s="98"/>
      <c r="F239" s="98"/>
      <c r="G239" s="98"/>
      <c r="H239" s="101"/>
      <c r="I239" s="101"/>
      <c r="J239" s="101"/>
      <c r="K239" s="101"/>
      <c r="L239" s="101"/>
      <c r="M239" s="101"/>
      <c r="N239" s="101"/>
      <c r="O239" s="102"/>
      <c r="P239" s="143"/>
    </row>
    <row r="240" spans="1:16" s="54" customFormat="1" ht="18" x14ac:dyDescent="0.25">
      <c r="A240" s="79"/>
      <c r="B240" s="98"/>
      <c r="C240" s="98"/>
      <c r="D240" s="98"/>
      <c r="E240" s="98"/>
      <c r="F240" s="98"/>
      <c r="G240" s="98"/>
      <c r="H240" s="101"/>
      <c r="I240" s="101"/>
      <c r="J240" s="101"/>
      <c r="K240" s="101"/>
      <c r="L240" s="101"/>
      <c r="M240" s="101"/>
      <c r="N240" s="101"/>
      <c r="O240" s="102"/>
      <c r="P240" s="143"/>
    </row>
    <row r="241" spans="1:16" s="54" customFormat="1" ht="18" x14ac:dyDescent="0.25">
      <c r="A241" s="79"/>
      <c r="B241" s="98"/>
      <c r="C241" s="98"/>
      <c r="D241" s="98"/>
      <c r="E241" s="98"/>
      <c r="F241" s="98"/>
      <c r="G241" s="98"/>
      <c r="H241" s="101"/>
      <c r="I241" s="101"/>
      <c r="J241" s="101"/>
      <c r="K241" s="101"/>
      <c r="L241" s="101"/>
      <c r="M241" s="101"/>
      <c r="N241" s="101"/>
      <c r="O241" s="102"/>
      <c r="P241" s="143"/>
    </row>
    <row r="242" spans="1:16" s="54" customFormat="1" ht="18" x14ac:dyDescent="0.25">
      <c r="A242" s="79"/>
      <c r="B242" s="98"/>
      <c r="C242" s="98"/>
      <c r="D242" s="98"/>
      <c r="E242" s="98"/>
      <c r="F242" s="98"/>
      <c r="G242" s="98"/>
      <c r="H242" s="101"/>
      <c r="I242" s="101"/>
      <c r="J242" s="101"/>
      <c r="K242" s="101"/>
      <c r="L242" s="101"/>
      <c r="M242" s="101"/>
      <c r="N242" s="101"/>
      <c r="O242" s="102"/>
      <c r="P242" s="143"/>
    </row>
    <row r="243" spans="1:16" s="54" customFormat="1" ht="18" x14ac:dyDescent="0.25">
      <c r="A243" s="79"/>
      <c r="B243" s="98"/>
      <c r="C243" s="98"/>
      <c r="D243" s="98"/>
      <c r="E243" s="98"/>
      <c r="F243" s="98"/>
      <c r="G243" s="98"/>
      <c r="H243" s="101"/>
      <c r="I243" s="101"/>
      <c r="J243" s="101"/>
      <c r="K243" s="101"/>
      <c r="L243" s="101"/>
      <c r="M243" s="101"/>
      <c r="N243" s="101"/>
      <c r="O243" s="102"/>
      <c r="P243" s="143"/>
    </row>
    <row r="244" spans="1:16" s="54" customFormat="1" ht="18" x14ac:dyDescent="0.25">
      <c r="A244" s="79"/>
      <c r="B244" s="98"/>
      <c r="C244" s="98"/>
      <c r="D244" s="98"/>
      <c r="E244" s="98"/>
      <c r="F244" s="98"/>
      <c r="G244" s="98"/>
      <c r="H244" s="101"/>
      <c r="I244" s="101"/>
      <c r="J244" s="101"/>
      <c r="K244" s="101"/>
      <c r="L244" s="101"/>
      <c r="M244" s="101"/>
      <c r="N244" s="101"/>
      <c r="O244" s="102"/>
      <c r="P244" s="143"/>
    </row>
    <row r="245" spans="1:16" s="54" customFormat="1" ht="18" x14ac:dyDescent="0.25">
      <c r="A245" s="79"/>
      <c r="B245" s="98"/>
      <c r="C245" s="98"/>
      <c r="D245" s="98"/>
      <c r="E245" s="98"/>
      <c r="F245" s="98"/>
      <c r="G245" s="98"/>
      <c r="H245" s="101"/>
      <c r="I245" s="101"/>
      <c r="J245" s="101"/>
      <c r="K245" s="101"/>
      <c r="L245" s="101"/>
      <c r="M245" s="101"/>
      <c r="N245" s="101"/>
      <c r="O245" s="102"/>
      <c r="P245" s="143"/>
    </row>
    <row r="246" spans="1:16" s="54" customFormat="1" ht="18" x14ac:dyDescent="0.25">
      <c r="A246" s="79"/>
      <c r="B246" s="98"/>
      <c r="C246" s="98"/>
      <c r="D246" s="98"/>
      <c r="E246" s="98"/>
      <c r="F246" s="98"/>
      <c r="G246" s="98"/>
      <c r="H246" s="101"/>
      <c r="I246" s="101"/>
      <c r="J246" s="101"/>
      <c r="K246" s="101"/>
      <c r="L246" s="101"/>
      <c r="M246" s="101"/>
      <c r="N246" s="101"/>
      <c r="O246" s="102"/>
      <c r="P246" s="143"/>
    </row>
    <row r="247" spans="1:16" s="54" customFormat="1" ht="18" x14ac:dyDescent="0.25">
      <c r="A247" s="79"/>
      <c r="B247" s="98"/>
      <c r="C247" s="98"/>
      <c r="D247" s="98"/>
      <c r="E247" s="98"/>
      <c r="F247" s="98"/>
      <c r="G247" s="98"/>
      <c r="H247" s="101"/>
      <c r="I247" s="101"/>
      <c r="J247" s="101"/>
      <c r="K247" s="101"/>
      <c r="L247" s="101"/>
      <c r="M247" s="101"/>
      <c r="N247" s="101"/>
      <c r="O247" s="102"/>
      <c r="P247" s="143"/>
    </row>
    <row r="248" spans="1:16" s="54" customFormat="1" ht="18" x14ac:dyDescent="0.25">
      <c r="A248" s="79"/>
      <c r="B248" s="98"/>
      <c r="C248" s="98"/>
      <c r="D248" s="98"/>
      <c r="E248" s="98"/>
      <c r="F248" s="98"/>
      <c r="G248" s="98"/>
      <c r="H248" s="101"/>
      <c r="I248" s="101"/>
      <c r="J248" s="101"/>
      <c r="K248" s="101"/>
      <c r="L248" s="101"/>
      <c r="M248" s="101"/>
      <c r="N248" s="101"/>
      <c r="O248" s="102"/>
      <c r="P248" s="143"/>
    </row>
    <row r="249" spans="1:16" s="54" customFormat="1" ht="18" x14ac:dyDescent="0.25">
      <c r="A249" s="79"/>
      <c r="B249" s="98"/>
      <c r="C249" s="98"/>
      <c r="D249" s="98"/>
      <c r="E249" s="98"/>
      <c r="F249" s="98"/>
      <c r="G249" s="98"/>
      <c r="H249" s="101"/>
      <c r="I249" s="101"/>
      <c r="J249" s="101"/>
      <c r="K249" s="101"/>
      <c r="L249" s="101"/>
      <c r="M249" s="101"/>
      <c r="N249" s="101"/>
      <c r="O249" s="102"/>
      <c r="P249" s="143"/>
    </row>
    <row r="250" spans="1:16" s="54" customFormat="1" ht="18" x14ac:dyDescent="0.25">
      <c r="A250" s="79"/>
      <c r="B250" s="98"/>
      <c r="C250" s="98"/>
      <c r="D250" s="98"/>
      <c r="E250" s="98"/>
      <c r="F250" s="98"/>
      <c r="G250" s="98"/>
      <c r="H250" s="101"/>
      <c r="I250" s="101"/>
      <c r="J250" s="101"/>
      <c r="K250" s="101"/>
      <c r="L250" s="101"/>
      <c r="M250" s="101"/>
      <c r="N250" s="101"/>
      <c r="O250" s="102"/>
      <c r="P250" s="143"/>
    </row>
    <row r="251" spans="1:16" s="54" customFormat="1" ht="18" x14ac:dyDescent="0.25">
      <c r="A251" s="79"/>
      <c r="B251" s="98"/>
      <c r="C251" s="98"/>
      <c r="D251" s="98"/>
      <c r="E251" s="98"/>
      <c r="F251" s="98"/>
      <c r="G251" s="98"/>
      <c r="H251" s="101"/>
      <c r="I251" s="101"/>
      <c r="J251" s="101"/>
      <c r="K251" s="101"/>
      <c r="L251" s="101"/>
      <c r="M251" s="101"/>
      <c r="N251" s="101"/>
      <c r="O251" s="102"/>
      <c r="P251" s="143"/>
    </row>
    <row r="252" spans="1:16" s="54" customFormat="1" ht="18" x14ac:dyDescent="0.25">
      <c r="A252" s="79"/>
      <c r="B252" s="98"/>
      <c r="C252" s="98"/>
      <c r="D252" s="98"/>
      <c r="E252" s="98"/>
      <c r="F252" s="98"/>
      <c r="G252" s="98"/>
      <c r="H252" s="101"/>
      <c r="I252" s="101"/>
      <c r="J252" s="101"/>
      <c r="K252" s="101"/>
      <c r="L252" s="101"/>
      <c r="M252" s="101"/>
      <c r="N252" s="101"/>
      <c r="O252" s="102"/>
      <c r="P252" s="143"/>
    </row>
    <row r="253" spans="1:16" s="54" customFormat="1" ht="18" x14ac:dyDescent="0.25">
      <c r="A253" s="79"/>
      <c r="B253" s="98"/>
      <c r="C253" s="98"/>
      <c r="D253" s="98"/>
      <c r="E253" s="98"/>
      <c r="F253" s="98"/>
      <c r="G253" s="98"/>
      <c r="H253" s="101"/>
      <c r="I253" s="101"/>
      <c r="J253" s="101"/>
      <c r="K253" s="101"/>
      <c r="L253" s="101"/>
      <c r="M253" s="101"/>
      <c r="N253" s="101"/>
      <c r="O253" s="102"/>
      <c r="P253" s="143"/>
    </row>
    <row r="254" spans="1:16" s="54" customFormat="1" ht="18" x14ac:dyDescent="0.25">
      <c r="A254" s="79"/>
      <c r="B254" s="98"/>
      <c r="C254" s="98"/>
      <c r="D254" s="98"/>
      <c r="E254" s="98"/>
      <c r="F254" s="98"/>
      <c r="G254" s="98"/>
      <c r="H254" s="101"/>
      <c r="I254" s="101"/>
      <c r="J254" s="101"/>
      <c r="K254" s="101"/>
      <c r="L254" s="101"/>
      <c r="M254" s="101"/>
      <c r="N254" s="101"/>
      <c r="O254" s="102"/>
      <c r="P254" s="143"/>
    </row>
    <row r="255" spans="1:16" s="54" customFormat="1" ht="18" x14ac:dyDescent="0.25">
      <c r="A255" s="79"/>
      <c r="B255" s="98"/>
      <c r="C255" s="98"/>
      <c r="D255" s="98"/>
      <c r="E255" s="98"/>
      <c r="F255" s="98"/>
      <c r="G255" s="98"/>
      <c r="H255" s="101"/>
      <c r="I255" s="101"/>
      <c r="J255" s="101"/>
      <c r="K255" s="101"/>
      <c r="L255" s="101"/>
      <c r="M255" s="101"/>
      <c r="N255" s="101"/>
      <c r="O255" s="102"/>
      <c r="P255" s="143"/>
    </row>
    <row r="256" spans="1:16" s="54" customFormat="1" ht="18" x14ac:dyDescent="0.25">
      <c r="A256" s="79"/>
      <c r="B256" s="98"/>
      <c r="C256" s="98"/>
      <c r="D256" s="98"/>
      <c r="E256" s="98"/>
      <c r="F256" s="98"/>
      <c r="G256" s="98"/>
      <c r="H256" s="101"/>
      <c r="I256" s="101"/>
      <c r="J256" s="101"/>
      <c r="K256" s="101"/>
      <c r="L256" s="101"/>
      <c r="M256" s="101"/>
      <c r="N256" s="101"/>
      <c r="O256" s="102"/>
      <c r="P256" s="143"/>
    </row>
    <row r="257" spans="1:16" s="54" customFormat="1" ht="18" x14ac:dyDescent="0.25">
      <c r="A257" s="79"/>
      <c r="B257" s="98"/>
      <c r="C257" s="98"/>
      <c r="D257" s="98"/>
      <c r="E257" s="98"/>
      <c r="F257" s="98"/>
      <c r="G257" s="98"/>
      <c r="H257" s="101"/>
      <c r="I257" s="101"/>
      <c r="J257" s="101"/>
      <c r="K257" s="101"/>
      <c r="L257" s="101"/>
      <c r="M257" s="101"/>
      <c r="N257" s="101"/>
      <c r="O257" s="102"/>
      <c r="P257" s="143"/>
    </row>
    <row r="258" spans="1:16" s="54" customFormat="1" ht="18" x14ac:dyDescent="0.25">
      <c r="A258" s="79"/>
      <c r="B258" s="98"/>
      <c r="C258" s="98"/>
      <c r="D258" s="98"/>
      <c r="E258" s="98"/>
      <c r="F258" s="98"/>
      <c r="G258" s="98"/>
      <c r="H258" s="101"/>
      <c r="I258" s="101"/>
      <c r="J258" s="101"/>
      <c r="K258" s="101"/>
      <c r="L258" s="101"/>
      <c r="M258" s="101"/>
      <c r="N258" s="101"/>
      <c r="O258" s="102"/>
      <c r="P258" s="143"/>
    </row>
    <row r="259" spans="1:16" s="54" customFormat="1" ht="18" x14ac:dyDescent="0.25">
      <c r="A259" s="79"/>
      <c r="B259" s="98"/>
      <c r="C259" s="98"/>
      <c r="D259" s="98"/>
      <c r="E259" s="98"/>
      <c r="F259" s="98"/>
      <c r="G259" s="98"/>
      <c r="H259" s="101"/>
      <c r="I259" s="101"/>
      <c r="J259" s="101"/>
      <c r="K259" s="101"/>
      <c r="L259" s="101"/>
      <c r="M259" s="101"/>
      <c r="N259" s="101"/>
      <c r="O259" s="102"/>
      <c r="P259" s="143"/>
    </row>
    <row r="260" spans="1:16" s="54" customFormat="1" ht="18" x14ac:dyDescent="0.25">
      <c r="A260" s="79"/>
      <c r="B260" s="98"/>
      <c r="C260" s="98"/>
      <c r="D260" s="98"/>
      <c r="E260" s="98"/>
      <c r="F260" s="98"/>
      <c r="G260" s="98"/>
      <c r="H260" s="101"/>
      <c r="I260" s="101"/>
      <c r="J260" s="101"/>
      <c r="K260" s="101"/>
      <c r="L260" s="101"/>
      <c r="M260" s="101"/>
      <c r="N260" s="101"/>
      <c r="O260" s="102"/>
      <c r="P260" s="143"/>
    </row>
    <row r="261" spans="1:16" s="54" customFormat="1" ht="18" x14ac:dyDescent="0.25">
      <c r="A261" s="79"/>
      <c r="B261" s="98"/>
      <c r="C261" s="98"/>
      <c r="D261" s="98"/>
      <c r="E261" s="98"/>
      <c r="F261" s="98"/>
      <c r="G261" s="98"/>
      <c r="H261" s="101"/>
      <c r="I261" s="101"/>
      <c r="J261" s="101"/>
      <c r="K261" s="101"/>
      <c r="L261" s="101"/>
      <c r="M261" s="101"/>
      <c r="N261" s="101"/>
      <c r="O261" s="102"/>
      <c r="P261" s="143"/>
    </row>
    <row r="262" spans="1:16" s="54" customFormat="1" ht="18" x14ac:dyDescent="0.25">
      <c r="A262" s="79"/>
      <c r="B262" s="98"/>
      <c r="C262" s="98"/>
      <c r="D262" s="98"/>
      <c r="E262" s="98"/>
      <c r="F262" s="98"/>
      <c r="G262" s="98"/>
      <c r="H262" s="101"/>
      <c r="I262" s="101"/>
      <c r="J262" s="101"/>
      <c r="K262" s="101"/>
      <c r="L262" s="101"/>
      <c r="M262" s="101"/>
      <c r="N262" s="101"/>
      <c r="O262" s="102"/>
      <c r="P262" s="143"/>
    </row>
    <row r="263" spans="1:16" s="54" customFormat="1" ht="18" x14ac:dyDescent="0.25">
      <c r="A263" s="79"/>
      <c r="B263" s="98"/>
      <c r="C263" s="98"/>
      <c r="D263" s="98"/>
      <c r="E263" s="98"/>
      <c r="F263" s="98"/>
      <c r="G263" s="98"/>
      <c r="H263" s="101"/>
      <c r="I263" s="101"/>
      <c r="J263" s="101"/>
      <c r="K263" s="101"/>
      <c r="L263" s="101"/>
      <c r="M263" s="101"/>
      <c r="N263" s="101"/>
      <c r="O263" s="102"/>
      <c r="P263" s="143"/>
    </row>
    <row r="264" spans="1:16" s="54" customFormat="1" ht="18" x14ac:dyDescent="0.25">
      <c r="A264" s="79"/>
      <c r="B264" s="98"/>
      <c r="C264" s="98"/>
      <c r="D264" s="98"/>
      <c r="E264" s="98"/>
      <c r="F264" s="98"/>
      <c r="G264" s="98"/>
      <c r="H264" s="101"/>
      <c r="I264" s="101"/>
      <c r="J264" s="101"/>
      <c r="K264" s="101"/>
      <c r="L264" s="101"/>
      <c r="M264" s="101"/>
      <c r="N264" s="101"/>
      <c r="O264" s="102"/>
      <c r="P264" s="143"/>
    </row>
    <row r="265" spans="1:16" s="54" customFormat="1" ht="18" x14ac:dyDescent="0.25">
      <c r="A265" s="79"/>
      <c r="B265" s="98"/>
      <c r="C265" s="98"/>
      <c r="D265" s="98"/>
      <c r="E265" s="98"/>
      <c r="F265" s="98"/>
      <c r="G265" s="98"/>
      <c r="H265" s="101"/>
      <c r="I265" s="101"/>
      <c r="J265" s="101"/>
      <c r="K265" s="101"/>
      <c r="L265" s="101"/>
      <c r="M265" s="101"/>
      <c r="N265" s="101"/>
      <c r="O265" s="102"/>
      <c r="P265" s="143"/>
    </row>
    <row r="266" spans="1:16" s="54" customFormat="1" ht="18" x14ac:dyDescent="0.25">
      <c r="A266" s="79"/>
      <c r="B266" s="98"/>
      <c r="C266" s="98"/>
      <c r="D266" s="98"/>
      <c r="E266" s="98"/>
      <c r="F266" s="98"/>
      <c r="G266" s="98"/>
      <c r="H266" s="101"/>
      <c r="I266" s="101"/>
      <c r="J266" s="101"/>
      <c r="K266" s="101"/>
      <c r="L266" s="101"/>
      <c r="M266" s="101"/>
      <c r="N266" s="101"/>
      <c r="O266" s="102"/>
      <c r="P266" s="143"/>
    </row>
    <row r="267" spans="1:16" s="54" customFormat="1" ht="18" x14ac:dyDescent="0.25">
      <c r="A267" s="79"/>
      <c r="B267" s="98"/>
      <c r="C267" s="98"/>
      <c r="D267" s="98"/>
      <c r="E267" s="98"/>
      <c r="F267" s="98"/>
      <c r="G267" s="98"/>
      <c r="H267" s="101"/>
      <c r="I267" s="101"/>
      <c r="J267" s="101"/>
      <c r="K267" s="101"/>
      <c r="L267" s="101"/>
      <c r="M267" s="101"/>
      <c r="N267" s="101"/>
      <c r="O267" s="102"/>
      <c r="P267" s="143"/>
    </row>
    <row r="268" spans="1:16" s="54" customFormat="1" ht="18" x14ac:dyDescent="0.25">
      <c r="A268" s="79"/>
      <c r="B268" s="98"/>
      <c r="C268" s="98"/>
      <c r="D268" s="98"/>
      <c r="E268" s="98"/>
      <c r="F268" s="98"/>
      <c r="G268" s="98"/>
      <c r="H268" s="101"/>
      <c r="I268" s="101"/>
      <c r="J268" s="101"/>
      <c r="K268" s="101"/>
      <c r="L268" s="101"/>
      <c r="M268" s="101"/>
      <c r="N268" s="101"/>
      <c r="O268" s="102"/>
      <c r="P268" s="143"/>
    </row>
    <row r="269" spans="1:16" s="54" customFormat="1" ht="18" x14ac:dyDescent="0.25">
      <c r="A269" s="79"/>
      <c r="B269" s="98"/>
      <c r="C269" s="98"/>
      <c r="D269" s="98"/>
      <c r="E269" s="98"/>
      <c r="F269" s="98"/>
      <c r="G269" s="98"/>
      <c r="H269" s="101"/>
      <c r="I269" s="101"/>
      <c r="J269" s="101"/>
      <c r="K269" s="101"/>
      <c r="L269" s="101"/>
      <c r="M269" s="101"/>
      <c r="N269" s="101"/>
      <c r="O269" s="102"/>
      <c r="P269" s="143"/>
    </row>
    <row r="270" spans="1:16" s="54" customFormat="1" ht="18" x14ac:dyDescent="0.25">
      <c r="A270" s="79"/>
      <c r="B270" s="98"/>
      <c r="C270" s="98"/>
      <c r="D270" s="98"/>
      <c r="E270" s="98"/>
      <c r="F270" s="98"/>
      <c r="G270" s="98"/>
      <c r="H270" s="101"/>
      <c r="I270" s="101"/>
      <c r="J270" s="101"/>
      <c r="K270" s="101"/>
      <c r="L270" s="101"/>
      <c r="M270" s="101"/>
      <c r="N270" s="101"/>
      <c r="O270" s="102"/>
      <c r="P270" s="143"/>
    </row>
    <row r="271" spans="1:16" s="54" customFormat="1" ht="18" x14ac:dyDescent="0.25">
      <c r="A271" s="79"/>
      <c r="B271" s="98"/>
      <c r="C271" s="98"/>
      <c r="D271" s="98"/>
      <c r="E271" s="98"/>
      <c r="F271" s="98"/>
      <c r="G271" s="98"/>
      <c r="H271" s="101"/>
      <c r="I271" s="101"/>
      <c r="J271" s="101"/>
      <c r="K271" s="101"/>
      <c r="L271" s="101"/>
      <c r="M271" s="101"/>
      <c r="N271" s="101"/>
      <c r="O271" s="102"/>
      <c r="P271" s="143"/>
    </row>
    <row r="272" spans="1:16" s="54" customFormat="1" ht="18" x14ac:dyDescent="0.25">
      <c r="A272" s="79"/>
      <c r="B272" s="98"/>
      <c r="C272" s="98"/>
      <c r="D272" s="98"/>
      <c r="E272" s="98"/>
      <c r="F272" s="98"/>
      <c r="G272" s="98"/>
      <c r="H272" s="101"/>
      <c r="I272" s="101"/>
      <c r="J272" s="101"/>
      <c r="K272" s="101"/>
      <c r="L272" s="101"/>
      <c r="M272" s="101"/>
      <c r="N272" s="101"/>
      <c r="O272" s="102"/>
      <c r="P272" s="144"/>
    </row>
    <row r="273" spans="1:16" s="54" customFormat="1" ht="18" x14ac:dyDescent="0.25">
      <c r="A273" s="79"/>
      <c r="B273" s="98"/>
      <c r="C273" s="98"/>
      <c r="D273" s="98"/>
      <c r="E273" s="98"/>
      <c r="F273" s="98"/>
      <c r="G273" s="98"/>
      <c r="H273" s="101"/>
      <c r="I273" s="101"/>
      <c r="J273" s="101"/>
      <c r="K273" s="101"/>
      <c r="L273" s="101"/>
      <c r="M273" s="101"/>
      <c r="N273" s="101"/>
      <c r="O273" s="102"/>
      <c r="P273" s="144"/>
    </row>
    <row r="274" spans="1:16" s="54" customFormat="1" ht="18" x14ac:dyDescent="0.25">
      <c r="A274" s="79"/>
      <c r="B274" s="98"/>
      <c r="C274" s="98"/>
      <c r="D274" s="98"/>
      <c r="E274" s="98"/>
      <c r="F274" s="98"/>
      <c r="G274" s="98"/>
      <c r="H274" s="101"/>
      <c r="I274" s="101"/>
      <c r="J274" s="101"/>
      <c r="K274" s="101"/>
      <c r="L274" s="101"/>
      <c r="M274" s="101"/>
      <c r="N274" s="101"/>
      <c r="O274" s="102"/>
      <c r="P274" s="144"/>
    </row>
    <row r="275" spans="1:16" s="54" customFormat="1" ht="18" x14ac:dyDescent="0.25">
      <c r="A275" s="79"/>
      <c r="B275" s="98"/>
      <c r="C275" s="98"/>
      <c r="D275" s="98"/>
      <c r="E275" s="98"/>
      <c r="F275" s="98"/>
      <c r="G275" s="98"/>
      <c r="H275" s="101"/>
      <c r="I275" s="101"/>
      <c r="J275" s="101"/>
      <c r="K275" s="101"/>
      <c r="L275" s="101"/>
      <c r="M275" s="101"/>
      <c r="N275" s="101"/>
      <c r="O275" s="102"/>
      <c r="P275" s="144"/>
    </row>
    <row r="276" spans="1:16" s="54" customFormat="1" ht="18" x14ac:dyDescent="0.25">
      <c r="A276" s="79"/>
      <c r="B276" s="98"/>
      <c r="C276" s="98"/>
      <c r="D276" s="98"/>
      <c r="E276" s="98"/>
      <c r="F276" s="98"/>
      <c r="G276" s="98"/>
      <c r="H276" s="101"/>
      <c r="I276" s="101"/>
      <c r="J276" s="101"/>
      <c r="K276" s="101"/>
      <c r="L276" s="101"/>
      <c r="M276" s="101"/>
      <c r="N276" s="101"/>
      <c r="O276" s="102"/>
      <c r="P276" s="144"/>
    </row>
    <row r="277" spans="1:16" s="54" customFormat="1" ht="18" x14ac:dyDescent="0.25">
      <c r="A277" s="79"/>
      <c r="B277" s="98"/>
      <c r="C277" s="98"/>
      <c r="D277" s="98"/>
      <c r="E277" s="98"/>
      <c r="F277" s="98"/>
      <c r="G277" s="98"/>
      <c r="H277" s="101"/>
      <c r="I277" s="101"/>
      <c r="J277" s="101"/>
      <c r="K277" s="101"/>
      <c r="L277" s="101"/>
      <c r="M277" s="101"/>
      <c r="N277" s="101"/>
      <c r="O277" s="102"/>
      <c r="P277" s="144"/>
    </row>
    <row r="278" spans="1:16" s="54" customFormat="1" ht="18" x14ac:dyDescent="0.25">
      <c r="A278" s="79"/>
      <c r="B278" s="98"/>
      <c r="C278" s="98"/>
      <c r="D278" s="98"/>
      <c r="E278" s="98"/>
      <c r="F278" s="98"/>
      <c r="G278" s="98"/>
      <c r="H278" s="101"/>
      <c r="I278" s="101"/>
      <c r="J278" s="101"/>
      <c r="K278" s="101"/>
      <c r="L278" s="101"/>
      <c r="M278" s="101"/>
      <c r="N278" s="101"/>
      <c r="O278" s="102"/>
      <c r="P278" s="144"/>
    </row>
    <row r="279" spans="1:16" s="54" customFormat="1" ht="18" x14ac:dyDescent="0.25">
      <c r="A279" s="79"/>
      <c r="B279" s="98"/>
      <c r="C279" s="98"/>
      <c r="D279" s="98"/>
      <c r="E279" s="98"/>
      <c r="F279" s="98"/>
      <c r="G279" s="98"/>
      <c r="H279" s="101"/>
      <c r="I279" s="101"/>
      <c r="J279" s="101"/>
      <c r="K279" s="101"/>
      <c r="L279" s="101"/>
      <c r="M279" s="101"/>
      <c r="N279" s="101"/>
      <c r="O279" s="102"/>
    </row>
    <row r="280" spans="1:16" s="54" customFormat="1" ht="18" x14ac:dyDescent="0.25">
      <c r="A280" s="79"/>
      <c r="B280" s="98"/>
      <c r="C280" s="98"/>
      <c r="D280" s="98"/>
      <c r="E280" s="98"/>
      <c r="F280" s="98"/>
      <c r="G280" s="98"/>
      <c r="H280" s="101"/>
      <c r="I280" s="101"/>
      <c r="J280" s="101"/>
      <c r="K280" s="101"/>
      <c r="L280" s="101"/>
      <c r="M280" s="101"/>
      <c r="N280" s="101"/>
      <c r="O280" s="102"/>
    </row>
    <row r="281" spans="1:16" s="54" customFormat="1" ht="18" x14ac:dyDescent="0.25">
      <c r="A281" s="79"/>
      <c r="B281" s="98"/>
      <c r="C281" s="98"/>
      <c r="D281" s="98"/>
      <c r="E281" s="98"/>
      <c r="F281" s="98"/>
      <c r="G281" s="98"/>
      <c r="H281" s="101"/>
      <c r="I281" s="101"/>
      <c r="J281" s="101"/>
      <c r="K281" s="101"/>
      <c r="L281" s="101"/>
      <c r="M281" s="101"/>
      <c r="N281" s="101"/>
      <c r="O281" s="102"/>
    </row>
    <row r="282" spans="1:16" s="54" customFormat="1" ht="18" x14ac:dyDescent="0.25">
      <c r="A282" s="79"/>
      <c r="B282" s="98"/>
      <c r="C282" s="98"/>
      <c r="D282" s="98"/>
      <c r="E282" s="98"/>
      <c r="F282" s="98"/>
      <c r="G282" s="98"/>
      <c r="H282" s="101"/>
      <c r="I282" s="101"/>
      <c r="J282" s="101"/>
      <c r="K282" s="101"/>
      <c r="L282" s="101"/>
      <c r="M282" s="101"/>
      <c r="N282" s="101"/>
      <c r="O282" s="102"/>
    </row>
    <row r="283" spans="1:16" s="54" customFormat="1" ht="18" x14ac:dyDescent="0.25">
      <c r="A283" s="79"/>
      <c r="B283" s="98"/>
      <c r="C283" s="98"/>
      <c r="D283" s="98"/>
      <c r="E283" s="98"/>
      <c r="F283" s="98"/>
      <c r="G283" s="98"/>
      <c r="H283" s="101"/>
      <c r="I283" s="101"/>
      <c r="J283" s="101"/>
      <c r="K283" s="101"/>
      <c r="L283" s="101"/>
      <c r="M283" s="101"/>
      <c r="N283" s="101"/>
      <c r="O283" s="102"/>
    </row>
    <row r="284" spans="1:16" s="54" customFormat="1" ht="18" x14ac:dyDescent="0.25">
      <c r="A284" s="79"/>
      <c r="B284" s="98"/>
      <c r="C284" s="98"/>
      <c r="D284" s="98"/>
      <c r="E284" s="98"/>
      <c r="F284" s="98"/>
      <c r="G284" s="98"/>
      <c r="H284" s="101"/>
      <c r="I284" s="101"/>
      <c r="J284" s="101"/>
      <c r="K284" s="101"/>
      <c r="L284" s="101"/>
      <c r="M284" s="101"/>
      <c r="N284" s="101"/>
      <c r="O284" s="102"/>
    </row>
    <row r="285" spans="1:16" s="54" customFormat="1" ht="18" x14ac:dyDescent="0.25">
      <c r="A285" s="79"/>
      <c r="B285" s="98"/>
      <c r="C285" s="98"/>
      <c r="D285" s="98"/>
      <c r="E285" s="98"/>
      <c r="F285" s="98"/>
      <c r="G285" s="98"/>
      <c r="H285" s="101"/>
      <c r="I285" s="101"/>
      <c r="J285" s="101"/>
      <c r="K285" s="101"/>
      <c r="L285" s="101"/>
      <c r="M285" s="101"/>
      <c r="N285" s="101"/>
      <c r="O285" s="102"/>
    </row>
    <row r="286" spans="1:16" s="54" customFormat="1" ht="18" x14ac:dyDescent="0.25">
      <c r="A286" s="79"/>
      <c r="B286" s="98"/>
      <c r="C286" s="98"/>
      <c r="D286" s="98"/>
      <c r="E286" s="98"/>
      <c r="F286" s="98"/>
      <c r="G286" s="98"/>
      <c r="H286" s="101"/>
      <c r="I286" s="101"/>
      <c r="J286" s="101"/>
      <c r="K286" s="101"/>
      <c r="L286" s="101"/>
      <c r="M286" s="101"/>
      <c r="N286" s="101"/>
      <c r="O286" s="102"/>
    </row>
    <row r="287" spans="1:16" s="54" customFormat="1" ht="18" x14ac:dyDescent="0.25">
      <c r="A287" s="79"/>
      <c r="B287" s="98"/>
      <c r="C287" s="98"/>
      <c r="D287" s="98"/>
      <c r="E287" s="98"/>
      <c r="F287" s="98"/>
      <c r="G287" s="98"/>
      <c r="H287" s="101"/>
      <c r="I287" s="101"/>
      <c r="J287" s="101"/>
      <c r="K287" s="101"/>
      <c r="L287" s="101"/>
      <c r="M287" s="101"/>
      <c r="N287" s="101"/>
      <c r="O287" s="102"/>
    </row>
    <row r="288" spans="1:16" s="54" customFormat="1" ht="18" x14ac:dyDescent="0.25">
      <c r="A288" s="79"/>
      <c r="B288" s="98"/>
      <c r="C288" s="98"/>
      <c r="D288" s="98"/>
      <c r="E288" s="98"/>
      <c r="F288" s="98"/>
      <c r="G288" s="98"/>
      <c r="H288" s="101"/>
      <c r="I288" s="101"/>
      <c r="J288" s="101"/>
      <c r="K288" s="101"/>
      <c r="L288" s="101"/>
      <c r="M288" s="101"/>
      <c r="N288" s="101"/>
      <c r="O288" s="102"/>
    </row>
    <row r="289" spans="1:15" s="54" customFormat="1" ht="18" x14ac:dyDescent="0.25">
      <c r="A289" s="79"/>
      <c r="B289" s="98"/>
      <c r="C289" s="98"/>
      <c r="D289" s="98"/>
      <c r="E289" s="98"/>
      <c r="F289" s="98"/>
      <c r="G289" s="98"/>
      <c r="H289" s="101"/>
      <c r="I289" s="101"/>
      <c r="J289" s="101"/>
      <c r="K289" s="101"/>
      <c r="L289" s="101"/>
      <c r="M289" s="101"/>
      <c r="N289" s="101"/>
      <c r="O289" s="102"/>
    </row>
    <row r="290" spans="1:15" s="54" customFormat="1" ht="18" x14ac:dyDescent="0.25">
      <c r="A290" s="79"/>
      <c r="B290" s="98"/>
      <c r="C290" s="98"/>
      <c r="D290" s="98"/>
      <c r="E290" s="98"/>
      <c r="F290" s="98"/>
      <c r="G290" s="98"/>
      <c r="H290" s="101"/>
      <c r="I290" s="101"/>
      <c r="J290" s="101"/>
      <c r="K290" s="101"/>
      <c r="L290" s="101"/>
      <c r="M290" s="101"/>
      <c r="N290" s="101"/>
      <c r="O290" s="102"/>
    </row>
    <row r="291" spans="1:15" s="54" customFormat="1" ht="18" x14ac:dyDescent="0.25">
      <c r="A291" s="79"/>
      <c r="B291" s="98"/>
      <c r="C291" s="98"/>
      <c r="D291" s="98"/>
      <c r="E291" s="98"/>
      <c r="F291" s="98"/>
      <c r="G291" s="98"/>
      <c r="H291" s="101"/>
      <c r="I291" s="101"/>
      <c r="J291" s="101"/>
      <c r="K291" s="101"/>
      <c r="L291" s="101"/>
      <c r="M291" s="101"/>
      <c r="N291" s="101"/>
      <c r="O291" s="102"/>
    </row>
    <row r="292" spans="1:15" s="54" customFormat="1" ht="18" x14ac:dyDescent="0.25">
      <c r="A292" s="79"/>
      <c r="B292" s="98"/>
      <c r="C292" s="98"/>
      <c r="D292" s="98"/>
      <c r="E292" s="98"/>
      <c r="F292" s="98"/>
      <c r="G292" s="98"/>
      <c r="H292" s="101"/>
      <c r="I292" s="101"/>
      <c r="J292" s="101"/>
      <c r="K292" s="101"/>
      <c r="L292" s="101"/>
      <c r="M292" s="101"/>
      <c r="N292" s="101"/>
      <c r="O292" s="102"/>
    </row>
    <row r="293" spans="1:15" s="54" customFormat="1" ht="18" x14ac:dyDescent="0.25">
      <c r="A293" s="79"/>
      <c r="B293" s="98"/>
      <c r="C293" s="98"/>
      <c r="D293" s="98"/>
      <c r="E293" s="98"/>
      <c r="F293" s="98"/>
      <c r="G293" s="98"/>
      <c r="H293" s="101"/>
      <c r="I293" s="101"/>
      <c r="J293" s="101"/>
      <c r="K293" s="101"/>
      <c r="L293" s="101"/>
      <c r="M293" s="101"/>
      <c r="N293" s="101"/>
      <c r="O293" s="102"/>
    </row>
    <row r="294" spans="1:15" s="54" customFormat="1" ht="18" x14ac:dyDescent="0.25">
      <c r="A294" s="79"/>
      <c r="B294" s="98"/>
      <c r="C294" s="98"/>
      <c r="D294" s="98"/>
      <c r="E294" s="98"/>
      <c r="F294" s="98"/>
      <c r="G294" s="98"/>
      <c r="H294" s="101"/>
      <c r="I294" s="101"/>
      <c r="J294" s="101"/>
      <c r="K294" s="101"/>
      <c r="L294" s="101"/>
      <c r="M294" s="101"/>
      <c r="N294" s="101"/>
      <c r="O294" s="102"/>
    </row>
    <row r="295" spans="1:15" s="54" customFormat="1" ht="18" x14ac:dyDescent="0.25">
      <c r="A295" s="79"/>
      <c r="B295" s="98"/>
      <c r="C295" s="98"/>
      <c r="D295" s="98"/>
      <c r="E295" s="98"/>
      <c r="F295" s="98"/>
      <c r="G295" s="98"/>
      <c r="H295" s="101"/>
      <c r="I295" s="101"/>
      <c r="J295" s="101"/>
      <c r="K295" s="101"/>
      <c r="L295" s="101"/>
      <c r="M295" s="101"/>
      <c r="N295" s="101"/>
      <c r="O295" s="102"/>
    </row>
    <row r="296" spans="1:15" s="54" customFormat="1" ht="18" x14ac:dyDescent="0.25">
      <c r="A296" s="79"/>
      <c r="B296" s="98"/>
      <c r="C296" s="98"/>
      <c r="D296" s="98"/>
      <c r="E296" s="98"/>
      <c r="F296" s="98"/>
      <c r="G296" s="98"/>
      <c r="H296" s="101"/>
      <c r="I296" s="101"/>
      <c r="J296" s="101"/>
      <c r="K296" s="101"/>
      <c r="L296" s="101"/>
      <c r="M296" s="101"/>
      <c r="N296" s="101"/>
      <c r="O296" s="102"/>
    </row>
    <row r="297" spans="1:15" s="54" customFormat="1" ht="18" x14ac:dyDescent="0.25">
      <c r="A297" s="79"/>
      <c r="B297" s="98"/>
      <c r="C297" s="98"/>
      <c r="D297" s="98"/>
      <c r="E297" s="98"/>
      <c r="F297" s="98"/>
      <c r="G297" s="98"/>
      <c r="H297" s="101"/>
      <c r="I297" s="101"/>
      <c r="J297" s="101"/>
      <c r="K297" s="101"/>
      <c r="L297" s="101"/>
      <c r="M297" s="101"/>
      <c r="N297" s="101"/>
      <c r="O297" s="102"/>
    </row>
    <row r="298" spans="1:15" s="54" customFormat="1" ht="18" x14ac:dyDescent="0.25">
      <c r="A298" s="79"/>
      <c r="B298" s="98"/>
      <c r="C298" s="98"/>
      <c r="D298" s="98"/>
      <c r="E298" s="98"/>
      <c r="F298" s="98"/>
      <c r="G298" s="98"/>
      <c r="H298" s="101"/>
      <c r="I298" s="101"/>
      <c r="J298" s="101"/>
      <c r="K298" s="101"/>
      <c r="L298" s="101"/>
      <c r="M298" s="101"/>
      <c r="N298" s="101"/>
      <c r="O298" s="102"/>
    </row>
    <row r="299" spans="1:15" s="54" customFormat="1" ht="18" x14ac:dyDescent="0.25">
      <c r="A299" s="79"/>
      <c r="B299" s="98"/>
      <c r="C299" s="98"/>
      <c r="D299" s="98"/>
      <c r="E299" s="98"/>
      <c r="F299" s="98"/>
      <c r="G299" s="98"/>
      <c r="H299" s="101"/>
      <c r="I299" s="101"/>
      <c r="J299" s="101"/>
      <c r="K299" s="101"/>
      <c r="L299" s="101"/>
      <c r="M299" s="101"/>
      <c r="N299" s="101"/>
      <c r="O299" s="102"/>
    </row>
    <row r="300" spans="1:15" s="54" customFormat="1" ht="18" x14ac:dyDescent="0.25">
      <c r="A300" s="79"/>
      <c r="B300" s="98"/>
      <c r="C300" s="98"/>
      <c r="D300" s="98"/>
      <c r="E300" s="98"/>
      <c r="F300" s="98"/>
      <c r="G300" s="98"/>
      <c r="H300" s="101"/>
      <c r="I300" s="101"/>
      <c r="J300" s="101"/>
      <c r="K300" s="101"/>
      <c r="L300" s="101"/>
      <c r="M300" s="101"/>
      <c r="N300" s="101"/>
      <c r="O300" s="102"/>
    </row>
    <row r="301" spans="1:15" s="54" customFormat="1" ht="18" x14ac:dyDescent="0.25">
      <c r="A301" s="79"/>
      <c r="B301" s="98"/>
      <c r="C301" s="98"/>
      <c r="D301" s="98"/>
      <c r="E301" s="98"/>
      <c r="F301" s="98"/>
      <c r="G301" s="98"/>
      <c r="H301" s="101"/>
      <c r="I301" s="101"/>
      <c r="J301" s="101"/>
      <c r="K301" s="101"/>
      <c r="L301" s="101"/>
      <c r="M301" s="101"/>
      <c r="N301" s="101"/>
      <c r="O301" s="102"/>
    </row>
    <row r="302" spans="1:15" s="54" customFormat="1" ht="18" x14ac:dyDescent="0.25">
      <c r="A302" s="79"/>
      <c r="B302" s="98"/>
      <c r="C302" s="98"/>
      <c r="D302" s="98"/>
      <c r="E302" s="98"/>
      <c r="F302" s="98"/>
      <c r="G302" s="98"/>
      <c r="H302" s="101"/>
      <c r="I302" s="101"/>
      <c r="J302" s="101"/>
      <c r="K302" s="101"/>
      <c r="L302" s="101"/>
      <c r="M302" s="101"/>
      <c r="N302" s="101"/>
      <c r="O302" s="102"/>
    </row>
    <row r="303" spans="1:15" s="54" customFormat="1" ht="18" x14ac:dyDescent="0.25">
      <c r="A303" s="79"/>
      <c r="B303" s="98"/>
      <c r="C303" s="98"/>
      <c r="D303" s="98"/>
      <c r="E303" s="98"/>
      <c r="F303" s="98"/>
      <c r="G303" s="98"/>
      <c r="H303" s="101"/>
      <c r="I303" s="101"/>
      <c r="J303" s="101"/>
      <c r="K303" s="101"/>
      <c r="L303" s="101"/>
      <c r="M303" s="101"/>
      <c r="N303" s="101"/>
      <c r="O303" s="102"/>
    </row>
    <row r="304" spans="1:15" s="54" customFormat="1" ht="18" x14ac:dyDescent="0.25">
      <c r="A304" s="79"/>
      <c r="B304" s="98"/>
      <c r="C304" s="98"/>
      <c r="D304" s="98"/>
      <c r="E304" s="98"/>
      <c r="F304" s="98"/>
      <c r="G304" s="98"/>
      <c r="H304" s="101"/>
      <c r="I304" s="101"/>
      <c r="J304" s="101"/>
      <c r="K304" s="101"/>
      <c r="L304" s="101"/>
      <c r="M304" s="101"/>
      <c r="N304" s="101"/>
      <c r="O304" s="102"/>
    </row>
    <row r="305" spans="1:15" s="54" customFormat="1" ht="18" x14ac:dyDescent="0.25">
      <c r="A305" s="79"/>
      <c r="B305" s="98"/>
      <c r="C305" s="98"/>
      <c r="D305" s="98"/>
      <c r="E305" s="98"/>
      <c r="F305" s="98"/>
      <c r="G305" s="98"/>
      <c r="H305" s="101"/>
      <c r="I305" s="101"/>
      <c r="J305" s="101"/>
      <c r="K305" s="101"/>
      <c r="L305" s="101"/>
      <c r="M305" s="101"/>
      <c r="N305" s="101"/>
      <c r="O305" s="102"/>
    </row>
    <row r="306" spans="1:15" s="54" customFormat="1" ht="18" x14ac:dyDescent="0.25">
      <c r="A306" s="79"/>
      <c r="B306" s="98"/>
      <c r="C306" s="98"/>
      <c r="D306" s="98"/>
      <c r="E306" s="98"/>
      <c r="F306" s="98"/>
      <c r="G306" s="98"/>
      <c r="H306" s="101"/>
      <c r="I306" s="101"/>
      <c r="J306" s="101"/>
      <c r="K306" s="101"/>
      <c r="L306" s="101"/>
      <c r="M306" s="101"/>
      <c r="N306" s="101"/>
      <c r="O306" s="102"/>
    </row>
    <row r="307" spans="1:15" s="54" customFormat="1" ht="18" x14ac:dyDescent="0.25">
      <c r="A307" s="79"/>
      <c r="B307" s="98"/>
      <c r="C307" s="98"/>
      <c r="D307" s="98"/>
      <c r="E307" s="98"/>
      <c r="F307" s="98"/>
      <c r="G307" s="98"/>
      <c r="H307" s="101"/>
      <c r="I307" s="101"/>
      <c r="J307" s="101"/>
      <c r="K307" s="101"/>
      <c r="L307" s="101"/>
      <c r="M307" s="101"/>
      <c r="N307" s="101"/>
      <c r="O307" s="102"/>
    </row>
    <row r="308" spans="1:15" s="54" customFormat="1" ht="18" x14ac:dyDescent="0.25">
      <c r="A308" s="79"/>
      <c r="B308" s="98"/>
      <c r="C308" s="98"/>
      <c r="D308" s="98"/>
      <c r="E308" s="98"/>
      <c r="F308" s="98"/>
      <c r="G308" s="98"/>
      <c r="H308" s="101"/>
      <c r="I308" s="101"/>
      <c r="J308" s="101"/>
      <c r="K308" s="101"/>
      <c r="L308" s="101"/>
      <c r="M308" s="101"/>
      <c r="N308" s="101"/>
      <c r="O308" s="102"/>
    </row>
    <row r="309" spans="1:15" s="54" customFormat="1" ht="18" x14ac:dyDescent="0.25">
      <c r="A309" s="79"/>
      <c r="B309" s="98"/>
      <c r="C309" s="98"/>
      <c r="D309" s="98"/>
      <c r="E309" s="98"/>
      <c r="F309" s="98"/>
      <c r="G309" s="98"/>
      <c r="H309" s="101"/>
      <c r="I309" s="101"/>
      <c r="J309" s="101"/>
      <c r="K309" s="101"/>
      <c r="L309" s="101"/>
      <c r="M309" s="101"/>
      <c r="N309" s="101"/>
      <c r="O309" s="102"/>
    </row>
    <row r="310" spans="1:15" s="54" customFormat="1" ht="18" x14ac:dyDescent="0.25">
      <c r="A310" s="79"/>
      <c r="B310" s="98"/>
      <c r="C310" s="98"/>
      <c r="D310" s="98"/>
      <c r="E310" s="98"/>
      <c r="F310" s="98"/>
      <c r="G310" s="98"/>
      <c r="H310" s="101"/>
      <c r="I310" s="101"/>
      <c r="J310" s="101"/>
      <c r="K310" s="101"/>
      <c r="L310" s="101"/>
      <c r="M310" s="101"/>
      <c r="N310" s="101"/>
      <c r="O310" s="102"/>
    </row>
    <row r="311" spans="1:15" s="54" customFormat="1" ht="15" x14ac:dyDescent="0.25">
      <c r="A311" s="141"/>
      <c r="B311" s="78"/>
      <c r="C311" s="78"/>
      <c r="D311" s="78"/>
      <c r="E311" s="78"/>
      <c r="F311" s="78"/>
      <c r="G311" s="78"/>
      <c r="H311" s="51"/>
      <c r="I311" s="51"/>
      <c r="J311" s="51"/>
      <c r="K311" s="51"/>
      <c r="L311" s="51"/>
      <c r="M311" s="51"/>
      <c r="N311" s="51"/>
      <c r="O311" s="77"/>
    </row>
    <row r="312" spans="1:15" s="54" customFormat="1" ht="15" x14ac:dyDescent="0.25">
      <c r="A312" s="141"/>
      <c r="B312" s="78"/>
      <c r="C312" s="78"/>
      <c r="D312" s="78"/>
      <c r="E312" s="78"/>
      <c r="F312" s="78"/>
      <c r="G312" s="78"/>
      <c r="H312" s="51"/>
      <c r="I312" s="51"/>
      <c r="J312" s="51"/>
      <c r="K312" s="51"/>
      <c r="L312" s="51"/>
      <c r="M312" s="51"/>
      <c r="N312" s="51"/>
      <c r="O312" s="77"/>
    </row>
    <row r="313" spans="1:15" s="54" customFormat="1" ht="15" x14ac:dyDescent="0.25">
      <c r="A313" s="141"/>
      <c r="B313" s="78"/>
      <c r="C313" s="78"/>
      <c r="D313" s="78"/>
      <c r="E313" s="78"/>
      <c r="F313" s="78"/>
      <c r="G313" s="78"/>
      <c r="H313" s="51"/>
      <c r="I313" s="51"/>
      <c r="J313" s="51"/>
      <c r="K313" s="51"/>
      <c r="L313" s="51"/>
      <c r="M313" s="51"/>
      <c r="N313" s="51"/>
      <c r="O313" s="77"/>
    </row>
    <row r="314" spans="1:15" s="54" customFormat="1" ht="15" x14ac:dyDescent="0.25">
      <c r="A314" s="141"/>
      <c r="B314" s="78"/>
      <c r="C314" s="78"/>
      <c r="D314" s="78"/>
      <c r="E314" s="78"/>
      <c r="F314" s="78"/>
      <c r="G314" s="78"/>
      <c r="H314" s="51"/>
      <c r="I314" s="51"/>
      <c r="J314" s="51"/>
      <c r="K314" s="51"/>
      <c r="L314" s="51"/>
      <c r="M314" s="51"/>
      <c r="N314" s="51"/>
      <c r="O314" s="77"/>
    </row>
    <row r="315" spans="1:15" s="54" customFormat="1" ht="15" x14ac:dyDescent="0.25">
      <c r="A315" s="141"/>
      <c r="B315" s="78"/>
      <c r="C315" s="78"/>
      <c r="D315" s="78"/>
      <c r="E315" s="78"/>
      <c r="F315" s="78"/>
      <c r="G315" s="78"/>
      <c r="H315" s="51"/>
      <c r="I315" s="51"/>
      <c r="J315" s="51"/>
      <c r="K315" s="51"/>
      <c r="L315" s="51"/>
      <c r="M315" s="51"/>
      <c r="N315" s="51"/>
      <c r="O315" s="77"/>
    </row>
    <row r="316" spans="1:15" s="54" customFormat="1" ht="15" x14ac:dyDescent="0.25">
      <c r="A316" s="141"/>
      <c r="B316" s="78"/>
      <c r="C316" s="78"/>
      <c r="D316" s="78"/>
      <c r="E316" s="78"/>
      <c r="F316" s="78"/>
      <c r="G316" s="78"/>
      <c r="H316" s="51"/>
      <c r="I316" s="51"/>
      <c r="J316" s="51"/>
      <c r="K316" s="51"/>
      <c r="L316" s="51"/>
      <c r="M316" s="51"/>
      <c r="N316" s="51"/>
      <c r="O316" s="77"/>
    </row>
    <row r="317" spans="1:15" s="54" customFormat="1" ht="15" x14ac:dyDescent="0.25">
      <c r="A317" s="141"/>
      <c r="B317" s="78"/>
      <c r="C317" s="78"/>
      <c r="D317" s="78"/>
      <c r="E317" s="78"/>
      <c r="F317" s="78"/>
      <c r="G317" s="78"/>
      <c r="H317" s="51"/>
      <c r="I317" s="51"/>
      <c r="J317" s="51"/>
      <c r="K317" s="51"/>
      <c r="L317" s="51"/>
      <c r="M317" s="51"/>
      <c r="N317" s="51"/>
      <c r="O317" s="77"/>
    </row>
    <row r="318" spans="1:15" s="54" customFormat="1" ht="15" x14ac:dyDescent="0.25">
      <c r="A318" s="141"/>
      <c r="B318" s="78"/>
      <c r="C318" s="78"/>
      <c r="D318" s="78"/>
      <c r="E318" s="78"/>
      <c r="F318" s="78"/>
      <c r="G318" s="78"/>
      <c r="H318" s="51"/>
      <c r="I318" s="51"/>
      <c r="J318" s="51"/>
      <c r="K318" s="51"/>
      <c r="L318" s="51"/>
      <c r="M318" s="51"/>
      <c r="N318" s="51"/>
      <c r="O318" s="77"/>
    </row>
    <row r="319" spans="1:15" s="54" customFormat="1" ht="15" x14ac:dyDescent="0.25">
      <c r="A319" s="141"/>
      <c r="B319" s="78"/>
      <c r="C319" s="78"/>
      <c r="D319" s="78"/>
      <c r="E319" s="78"/>
      <c r="F319" s="78"/>
      <c r="G319" s="78"/>
      <c r="H319" s="51"/>
      <c r="I319" s="51"/>
      <c r="J319" s="51"/>
      <c r="K319" s="51"/>
      <c r="L319" s="51"/>
      <c r="M319" s="51"/>
      <c r="N319" s="51"/>
      <c r="O319" s="77"/>
    </row>
    <row r="320" spans="1:15" s="54" customFormat="1" ht="15" x14ac:dyDescent="0.25">
      <c r="A320" s="141"/>
      <c r="B320" s="78"/>
      <c r="C320" s="78"/>
      <c r="D320" s="78"/>
      <c r="E320" s="78"/>
      <c r="F320" s="78"/>
      <c r="G320" s="78"/>
      <c r="H320" s="51"/>
      <c r="I320" s="51"/>
      <c r="J320" s="51"/>
      <c r="K320" s="51"/>
      <c r="L320" s="51"/>
      <c r="M320" s="51"/>
      <c r="N320" s="51"/>
      <c r="O320" s="77"/>
    </row>
    <row r="321" spans="1:15" s="54" customFormat="1" ht="15" x14ac:dyDescent="0.25">
      <c r="A321" s="141"/>
      <c r="B321" s="78"/>
      <c r="C321" s="78"/>
      <c r="D321" s="78"/>
      <c r="E321" s="78"/>
      <c r="F321" s="78"/>
      <c r="G321" s="78"/>
      <c r="H321" s="51"/>
      <c r="I321" s="51"/>
      <c r="J321" s="51"/>
      <c r="K321" s="51"/>
      <c r="L321" s="51"/>
      <c r="M321" s="51"/>
      <c r="N321" s="51"/>
      <c r="O321" s="77"/>
    </row>
    <row r="322" spans="1:15" s="54" customFormat="1" ht="15" x14ac:dyDescent="0.25">
      <c r="A322" s="141"/>
      <c r="B322" s="78"/>
      <c r="C322" s="78"/>
      <c r="D322" s="78"/>
      <c r="E322" s="78"/>
      <c r="F322" s="78"/>
      <c r="G322" s="78"/>
      <c r="H322" s="51"/>
      <c r="I322" s="51"/>
      <c r="J322" s="51"/>
      <c r="K322" s="51"/>
      <c r="L322" s="51"/>
      <c r="M322" s="51"/>
      <c r="N322" s="51"/>
      <c r="O322" s="77"/>
    </row>
    <row r="323" spans="1:15" s="54" customFormat="1" ht="15" x14ac:dyDescent="0.25">
      <c r="A323" s="141"/>
      <c r="B323" s="78"/>
      <c r="C323" s="78"/>
      <c r="D323" s="78"/>
      <c r="E323" s="78"/>
      <c r="F323" s="78"/>
      <c r="G323" s="78"/>
      <c r="H323" s="51"/>
      <c r="I323" s="51"/>
      <c r="J323" s="51"/>
      <c r="K323" s="51"/>
      <c r="L323" s="51"/>
      <c r="M323" s="51"/>
      <c r="N323" s="51"/>
      <c r="O323" s="77"/>
    </row>
    <row r="324" spans="1:15" s="54" customFormat="1" ht="15" x14ac:dyDescent="0.25">
      <c r="A324" s="141"/>
      <c r="B324" s="78"/>
      <c r="C324" s="78"/>
      <c r="D324" s="78"/>
      <c r="E324" s="78"/>
      <c r="F324" s="78"/>
      <c r="G324" s="78"/>
      <c r="H324" s="51"/>
      <c r="I324" s="51"/>
      <c r="J324" s="51"/>
      <c r="K324" s="51"/>
      <c r="L324" s="51"/>
      <c r="M324" s="51"/>
      <c r="N324" s="51"/>
      <c r="O324" s="77"/>
    </row>
    <row r="325" spans="1:15" s="54" customFormat="1" ht="15" x14ac:dyDescent="0.25">
      <c r="A325" s="141"/>
      <c r="B325" s="78"/>
      <c r="C325" s="78"/>
      <c r="D325" s="78"/>
      <c r="E325" s="78"/>
      <c r="F325" s="78"/>
      <c r="G325" s="78"/>
      <c r="H325" s="51"/>
      <c r="I325" s="51"/>
      <c r="J325" s="51"/>
      <c r="K325" s="51"/>
      <c r="L325" s="51"/>
      <c r="M325" s="51"/>
      <c r="N325" s="51"/>
      <c r="O325" s="77"/>
    </row>
    <row r="326" spans="1:15" s="54" customFormat="1" ht="15" x14ac:dyDescent="0.25">
      <c r="A326" s="141"/>
      <c r="B326" s="78"/>
      <c r="C326" s="78"/>
      <c r="D326" s="78"/>
      <c r="E326" s="78"/>
      <c r="F326" s="78"/>
      <c r="G326" s="78"/>
      <c r="H326" s="51"/>
      <c r="I326" s="51"/>
      <c r="J326" s="51"/>
      <c r="K326" s="51"/>
      <c r="L326" s="51"/>
      <c r="M326" s="51"/>
      <c r="N326" s="51"/>
      <c r="O326" s="77"/>
    </row>
    <row r="327" spans="1:15" s="54" customFormat="1" ht="15" x14ac:dyDescent="0.25">
      <c r="A327" s="141"/>
      <c r="B327" s="78"/>
      <c r="C327" s="78"/>
      <c r="D327" s="78"/>
      <c r="E327" s="78"/>
      <c r="F327" s="78"/>
      <c r="G327" s="78"/>
      <c r="H327" s="51"/>
      <c r="I327" s="51"/>
      <c r="J327" s="51"/>
      <c r="K327" s="51"/>
      <c r="L327" s="51"/>
      <c r="M327" s="51"/>
      <c r="N327" s="51"/>
      <c r="O327" s="77"/>
    </row>
    <row r="328" spans="1:15" s="54" customFormat="1" ht="15" x14ac:dyDescent="0.25">
      <c r="A328" s="141"/>
      <c r="B328" s="78"/>
      <c r="C328" s="78"/>
      <c r="D328" s="78"/>
      <c r="E328" s="78"/>
      <c r="F328" s="78"/>
      <c r="G328" s="78"/>
      <c r="H328" s="51"/>
      <c r="I328" s="51"/>
      <c r="J328" s="51"/>
      <c r="K328" s="51"/>
      <c r="L328" s="51"/>
      <c r="M328" s="51"/>
      <c r="N328" s="51"/>
      <c r="O328" s="77"/>
    </row>
    <row r="329" spans="1:15" s="54" customFormat="1" ht="15" x14ac:dyDescent="0.25">
      <c r="A329" s="141"/>
      <c r="B329" s="78"/>
      <c r="C329" s="78"/>
      <c r="D329" s="78"/>
      <c r="E329" s="78"/>
      <c r="F329" s="78"/>
      <c r="G329" s="78"/>
      <c r="H329" s="51"/>
      <c r="I329" s="51"/>
      <c r="J329" s="51"/>
      <c r="K329" s="51"/>
      <c r="L329" s="51"/>
      <c r="M329" s="51"/>
      <c r="N329" s="51"/>
      <c r="O329" s="77"/>
    </row>
    <row r="330" spans="1:15" s="54" customFormat="1" ht="15" x14ac:dyDescent="0.25">
      <c r="A330" s="141"/>
      <c r="B330" s="78"/>
      <c r="C330" s="78"/>
      <c r="D330" s="78"/>
      <c r="E330" s="78"/>
      <c r="F330" s="78"/>
      <c r="G330" s="78"/>
      <c r="H330" s="51"/>
      <c r="I330" s="51"/>
      <c r="J330" s="51"/>
      <c r="K330" s="51"/>
      <c r="L330" s="51"/>
      <c r="M330" s="51"/>
      <c r="N330" s="51"/>
      <c r="O330" s="77"/>
    </row>
    <row r="331" spans="1:15" s="54" customFormat="1" ht="15" x14ac:dyDescent="0.25">
      <c r="A331" s="141"/>
      <c r="B331" s="78"/>
      <c r="C331" s="78"/>
      <c r="D331" s="78"/>
      <c r="E331" s="78"/>
      <c r="F331" s="78"/>
      <c r="G331" s="78"/>
      <c r="H331" s="51"/>
      <c r="I331" s="51"/>
      <c r="J331" s="51"/>
      <c r="K331" s="51"/>
      <c r="L331" s="51"/>
      <c r="M331" s="51"/>
      <c r="N331" s="51"/>
      <c r="O331" s="77"/>
    </row>
    <row r="332" spans="1:15" s="54" customFormat="1" ht="15" x14ac:dyDescent="0.25">
      <c r="A332" s="141"/>
      <c r="B332" s="78"/>
      <c r="C332" s="78"/>
      <c r="D332" s="78"/>
      <c r="E332" s="78"/>
      <c r="F332" s="78"/>
      <c r="G332" s="78"/>
      <c r="H332" s="51"/>
      <c r="I332" s="51"/>
      <c r="J332" s="51"/>
      <c r="K332" s="51"/>
      <c r="L332" s="51"/>
      <c r="M332" s="51"/>
      <c r="N332" s="51"/>
      <c r="O332" s="77"/>
    </row>
    <row r="333" spans="1:15" s="54" customFormat="1" ht="15" x14ac:dyDescent="0.25">
      <c r="A333" s="141"/>
      <c r="B333" s="78"/>
      <c r="C333" s="78"/>
      <c r="D333" s="78"/>
      <c r="E333" s="78"/>
      <c r="F333" s="78"/>
      <c r="G333" s="78"/>
      <c r="H333" s="51"/>
      <c r="I333" s="51"/>
      <c r="J333" s="51"/>
      <c r="K333" s="51"/>
      <c r="L333" s="51"/>
      <c r="M333" s="51"/>
      <c r="N333" s="51"/>
      <c r="O333" s="77"/>
    </row>
    <row r="334" spans="1:15" s="54" customFormat="1" ht="15" x14ac:dyDescent="0.25">
      <c r="A334" s="141"/>
      <c r="B334" s="78"/>
      <c r="C334" s="78"/>
      <c r="D334" s="78"/>
      <c r="E334" s="78"/>
      <c r="F334" s="78"/>
      <c r="G334" s="78"/>
      <c r="H334" s="51"/>
      <c r="I334" s="51"/>
      <c r="J334" s="51"/>
      <c r="K334" s="51"/>
      <c r="L334" s="51"/>
      <c r="M334" s="51"/>
      <c r="N334" s="51"/>
      <c r="O334" s="77"/>
    </row>
    <row r="335" spans="1:15" s="54" customFormat="1" ht="15" x14ac:dyDescent="0.25">
      <c r="A335" s="141"/>
      <c r="B335" s="78"/>
      <c r="C335" s="78"/>
      <c r="D335" s="78"/>
      <c r="E335" s="78"/>
      <c r="F335" s="78"/>
      <c r="G335" s="78"/>
      <c r="H335" s="51"/>
      <c r="I335" s="51"/>
      <c r="J335" s="51"/>
      <c r="K335" s="51"/>
      <c r="L335" s="51"/>
      <c r="M335" s="51"/>
      <c r="N335" s="51"/>
      <c r="O335" s="77"/>
    </row>
    <row r="336" spans="1:15" s="54" customFormat="1" ht="15" x14ac:dyDescent="0.25">
      <c r="A336" s="141"/>
      <c r="B336" s="78"/>
      <c r="C336" s="78"/>
      <c r="D336" s="78"/>
      <c r="E336" s="78"/>
      <c r="F336" s="78"/>
      <c r="G336" s="78"/>
      <c r="H336" s="51"/>
      <c r="I336" s="51"/>
      <c r="J336" s="51"/>
      <c r="K336" s="51"/>
      <c r="L336" s="51"/>
      <c r="M336" s="51"/>
      <c r="N336" s="51"/>
      <c r="O336" s="77"/>
    </row>
    <row r="337" spans="1:15" s="54" customFormat="1" ht="15" x14ac:dyDescent="0.25">
      <c r="A337" s="141"/>
      <c r="B337" s="78"/>
      <c r="C337" s="78"/>
      <c r="D337" s="78"/>
      <c r="E337" s="78"/>
      <c r="F337" s="78"/>
      <c r="G337" s="78"/>
      <c r="H337" s="51"/>
      <c r="I337" s="51"/>
      <c r="J337" s="51"/>
      <c r="K337" s="51"/>
      <c r="L337" s="51"/>
      <c r="M337" s="51"/>
      <c r="N337" s="51"/>
      <c r="O337" s="77"/>
    </row>
    <row r="338" spans="1:15" s="54" customFormat="1" ht="15" x14ac:dyDescent="0.25">
      <c r="A338" s="141"/>
      <c r="B338" s="78"/>
      <c r="C338" s="78"/>
      <c r="D338" s="78"/>
      <c r="E338" s="78"/>
      <c r="F338" s="78"/>
      <c r="G338" s="78"/>
      <c r="H338" s="51"/>
      <c r="I338" s="51"/>
      <c r="J338" s="51"/>
      <c r="K338" s="51"/>
      <c r="L338" s="51"/>
      <c r="M338" s="51"/>
      <c r="N338" s="51"/>
      <c r="O338" s="77"/>
    </row>
    <row r="339" spans="1:15" s="54" customFormat="1" ht="15" x14ac:dyDescent="0.25">
      <c r="A339" s="141"/>
      <c r="B339" s="78"/>
      <c r="C339" s="78"/>
      <c r="D339" s="78"/>
      <c r="E339" s="78"/>
      <c r="F339" s="78"/>
      <c r="G339" s="78"/>
      <c r="H339" s="51"/>
      <c r="I339" s="51"/>
      <c r="J339" s="51"/>
      <c r="K339" s="51"/>
      <c r="L339" s="51"/>
      <c r="M339" s="51"/>
      <c r="N339" s="51"/>
      <c r="O339" s="77"/>
    </row>
    <row r="340" spans="1:15" s="54" customFormat="1" ht="15" x14ac:dyDescent="0.25">
      <c r="A340" s="141"/>
      <c r="B340" s="78"/>
      <c r="C340" s="78"/>
      <c r="D340" s="78"/>
      <c r="E340" s="78"/>
      <c r="F340" s="78"/>
      <c r="G340" s="78"/>
      <c r="H340" s="51"/>
      <c r="I340" s="51"/>
      <c r="J340" s="51"/>
      <c r="K340" s="51"/>
      <c r="L340" s="51"/>
      <c r="M340" s="51"/>
      <c r="N340" s="51"/>
      <c r="O340" s="77"/>
    </row>
    <row r="341" spans="1:15" s="54" customFormat="1" ht="15" x14ac:dyDescent="0.25">
      <c r="A341" s="141"/>
      <c r="B341" s="78"/>
      <c r="C341" s="78"/>
      <c r="D341" s="78"/>
      <c r="E341" s="78"/>
      <c r="F341" s="78"/>
      <c r="G341" s="78"/>
      <c r="H341" s="51"/>
      <c r="I341" s="51"/>
      <c r="J341" s="51"/>
      <c r="K341" s="51"/>
      <c r="L341" s="51"/>
      <c r="M341" s="51"/>
      <c r="N341" s="51"/>
      <c r="O341" s="77"/>
    </row>
    <row r="342" spans="1:15" s="54" customFormat="1" ht="15" x14ac:dyDescent="0.25">
      <c r="A342" s="141"/>
      <c r="B342" s="78"/>
      <c r="C342" s="78"/>
      <c r="D342" s="78"/>
      <c r="E342" s="78"/>
      <c r="F342" s="78"/>
      <c r="G342" s="78"/>
      <c r="H342" s="51"/>
      <c r="I342" s="51"/>
      <c r="J342" s="51"/>
      <c r="K342" s="51"/>
      <c r="L342" s="51"/>
      <c r="M342" s="51"/>
      <c r="N342" s="51"/>
      <c r="O342" s="77"/>
    </row>
    <row r="343" spans="1:15" s="54" customFormat="1" ht="15" x14ac:dyDescent="0.25">
      <c r="A343" s="141"/>
      <c r="B343" s="78"/>
      <c r="C343" s="78"/>
      <c r="D343" s="78"/>
      <c r="E343" s="78"/>
      <c r="F343" s="78"/>
      <c r="G343" s="78"/>
      <c r="H343" s="51"/>
      <c r="I343" s="51"/>
      <c r="J343" s="51"/>
      <c r="K343" s="51"/>
      <c r="L343" s="51"/>
      <c r="M343" s="51"/>
      <c r="N343" s="51"/>
      <c r="O343" s="77"/>
    </row>
    <row r="344" spans="1:15" s="54" customFormat="1" ht="15" x14ac:dyDescent="0.25">
      <c r="A344" s="141"/>
      <c r="B344" s="78"/>
      <c r="C344" s="78"/>
      <c r="D344" s="78"/>
      <c r="E344" s="78"/>
      <c r="F344" s="78"/>
      <c r="G344" s="78"/>
      <c r="H344" s="51"/>
      <c r="I344" s="51"/>
      <c r="J344" s="51"/>
      <c r="K344" s="51"/>
      <c r="L344" s="51"/>
      <c r="M344" s="51"/>
      <c r="N344" s="51"/>
      <c r="O344" s="77"/>
    </row>
    <row r="345" spans="1:15" s="54" customFormat="1" ht="15" x14ac:dyDescent="0.25">
      <c r="A345" s="141"/>
      <c r="B345" s="78"/>
      <c r="C345" s="78"/>
      <c r="D345" s="78"/>
      <c r="E345" s="78"/>
      <c r="F345" s="78"/>
      <c r="G345" s="78"/>
      <c r="H345" s="51"/>
      <c r="I345" s="51"/>
      <c r="J345" s="51"/>
      <c r="K345" s="51"/>
      <c r="L345" s="51"/>
      <c r="M345" s="51"/>
      <c r="N345" s="51"/>
      <c r="O345" s="77"/>
    </row>
    <row r="346" spans="1:15" s="54" customFormat="1" ht="15" x14ac:dyDescent="0.25">
      <c r="A346" s="141"/>
      <c r="B346" s="78"/>
      <c r="C346" s="78"/>
      <c r="D346" s="78"/>
      <c r="E346" s="78"/>
      <c r="F346" s="78"/>
      <c r="G346" s="78"/>
      <c r="H346" s="51"/>
      <c r="I346" s="51"/>
      <c r="J346" s="51"/>
      <c r="K346" s="51"/>
      <c r="L346" s="51"/>
      <c r="M346" s="51"/>
      <c r="N346" s="51"/>
      <c r="O346" s="77"/>
    </row>
    <row r="347" spans="1:15" s="54" customFormat="1" ht="15" x14ac:dyDescent="0.25">
      <c r="A347" s="141"/>
      <c r="B347" s="78"/>
      <c r="C347" s="78"/>
      <c r="D347" s="78"/>
      <c r="E347" s="78"/>
      <c r="F347" s="78"/>
      <c r="G347" s="78"/>
      <c r="H347" s="51"/>
      <c r="I347" s="51"/>
      <c r="J347" s="51"/>
      <c r="K347" s="51"/>
      <c r="L347" s="51"/>
      <c r="M347" s="51"/>
      <c r="N347" s="51"/>
      <c r="O347" s="77"/>
    </row>
    <row r="348" spans="1:15" s="54" customFormat="1" ht="15" x14ac:dyDescent="0.25">
      <c r="A348" s="141"/>
      <c r="B348" s="78"/>
      <c r="C348" s="78"/>
      <c r="D348" s="78"/>
      <c r="E348" s="78"/>
      <c r="F348" s="78"/>
      <c r="G348" s="78"/>
      <c r="H348" s="51"/>
      <c r="I348" s="51"/>
      <c r="J348" s="51"/>
      <c r="K348" s="51"/>
      <c r="L348" s="51"/>
      <c r="M348" s="51"/>
      <c r="N348" s="51"/>
      <c r="O348" s="77"/>
    </row>
    <row r="349" spans="1:15" s="54" customFormat="1" ht="15" x14ac:dyDescent="0.25">
      <c r="A349" s="141"/>
      <c r="B349" s="78"/>
      <c r="C349" s="78"/>
      <c r="D349" s="78"/>
      <c r="E349" s="78"/>
      <c r="F349" s="78"/>
      <c r="G349" s="78"/>
      <c r="H349" s="51"/>
      <c r="I349" s="51"/>
      <c r="J349" s="51"/>
      <c r="K349" s="51"/>
      <c r="L349" s="51"/>
      <c r="M349" s="51"/>
      <c r="N349" s="51"/>
      <c r="O349" s="77"/>
    </row>
    <row r="350" spans="1:15" s="54" customFormat="1" ht="15" x14ac:dyDescent="0.25">
      <c r="A350" s="141"/>
      <c r="B350" s="78"/>
      <c r="C350" s="78"/>
      <c r="D350" s="78"/>
      <c r="E350" s="78"/>
      <c r="F350" s="78"/>
      <c r="G350" s="78"/>
      <c r="H350" s="51"/>
      <c r="I350" s="51"/>
      <c r="J350" s="51"/>
      <c r="K350" s="51"/>
      <c r="L350" s="51"/>
      <c r="M350" s="51"/>
      <c r="N350" s="51"/>
      <c r="O350" s="77"/>
    </row>
    <row r="351" spans="1:15" s="54" customFormat="1" ht="15" x14ac:dyDescent="0.25">
      <c r="A351" s="141"/>
      <c r="B351" s="78"/>
      <c r="C351" s="78"/>
      <c r="D351" s="78"/>
      <c r="E351" s="78"/>
      <c r="F351" s="78"/>
      <c r="G351" s="78"/>
      <c r="H351" s="51"/>
      <c r="I351" s="51"/>
      <c r="J351" s="51"/>
      <c r="K351" s="51"/>
      <c r="L351" s="51"/>
      <c r="M351" s="51"/>
      <c r="N351" s="51"/>
      <c r="O351" s="77"/>
    </row>
    <row r="352" spans="1:15" s="54" customFormat="1" ht="15" x14ac:dyDescent="0.25">
      <c r="A352" s="141"/>
      <c r="B352" s="78"/>
      <c r="C352" s="78"/>
      <c r="D352" s="78"/>
      <c r="E352" s="78"/>
      <c r="F352" s="78"/>
      <c r="G352" s="78"/>
      <c r="H352" s="51"/>
      <c r="I352" s="51"/>
      <c r="J352" s="51"/>
      <c r="K352" s="51"/>
      <c r="L352" s="51"/>
      <c r="M352" s="51"/>
      <c r="N352" s="51"/>
      <c r="O352" s="77"/>
    </row>
    <row r="353" spans="1:15" s="54" customFormat="1" ht="15" x14ac:dyDescent="0.25">
      <c r="A353" s="141"/>
      <c r="B353" s="78"/>
      <c r="C353" s="78"/>
      <c r="D353" s="78"/>
      <c r="E353" s="78"/>
      <c r="F353" s="78"/>
      <c r="G353" s="78"/>
      <c r="H353" s="51"/>
      <c r="I353" s="51"/>
      <c r="J353" s="51"/>
      <c r="K353" s="51"/>
      <c r="L353" s="51"/>
      <c r="M353" s="51"/>
      <c r="N353" s="51"/>
      <c r="O353" s="77"/>
    </row>
    <row r="354" spans="1:15" s="54" customFormat="1" ht="15" x14ac:dyDescent="0.25">
      <c r="A354" s="141"/>
      <c r="B354" s="78"/>
      <c r="C354" s="78"/>
      <c r="D354" s="78"/>
      <c r="E354" s="78"/>
      <c r="F354" s="78"/>
      <c r="G354" s="78"/>
      <c r="H354" s="51"/>
      <c r="I354" s="51"/>
      <c r="J354" s="51"/>
      <c r="K354" s="51"/>
      <c r="L354" s="51"/>
      <c r="M354" s="51"/>
      <c r="N354" s="51"/>
      <c r="O354" s="77"/>
    </row>
    <row r="355" spans="1:15" s="54" customFormat="1" ht="15" x14ac:dyDescent="0.25">
      <c r="A355" s="141"/>
      <c r="B355" s="78"/>
      <c r="C355" s="78"/>
      <c r="D355" s="78"/>
      <c r="E355" s="78"/>
      <c r="F355" s="78"/>
      <c r="G355" s="78"/>
      <c r="H355" s="51"/>
      <c r="I355" s="51"/>
      <c r="J355" s="51"/>
      <c r="K355" s="51"/>
      <c r="L355" s="51"/>
      <c r="M355" s="51"/>
      <c r="N355" s="51"/>
      <c r="O355" s="77"/>
    </row>
    <row r="356" spans="1:15" s="54" customFormat="1" ht="15" x14ac:dyDescent="0.25">
      <c r="A356" s="141"/>
      <c r="B356" s="78"/>
      <c r="C356" s="78"/>
      <c r="D356" s="78"/>
      <c r="E356" s="78"/>
      <c r="F356" s="78"/>
      <c r="G356" s="78"/>
      <c r="H356" s="51"/>
      <c r="I356" s="51"/>
      <c r="J356" s="51"/>
      <c r="K356" s="51"/>
      <c r="L356" s="51"/>
      <c r="M356" s="51"/>
      <c r="N356" s="51"/>
      <c r="O356" s="77"/>
    </row>
    <row r="357" spans="1:15" s="54" customFormat="1" ht="15" x14ac:dyDescent="0.25">
      <c r="A357" s="141"/>
      <c r="B357" s="78"/>
      <c r="C357" s="78"/>
      <c r="D357" s="78"/>
      <c r="E357" s="78"/>
      <c r="F357" s="78"/>
      <c r="G357" s="78"/>
      <c r="H357" s="51"/>
      <c r="I357" s="51"/>
      <c r="J357" s="51"/>
      <c r="K357" s="51"/>
      <c r="L357" s="51"/>
      <c r="M357" s="51"/>
      <c r="N357" s="51"/>
      <c r="O357" s="77"/>
    </row>
    <row r="358" spans="1:15" s="54" customFormat="1" ht="15" x14ac:dyDescent="0.25">
      <c r="A358" s="141"/>
      <c r="B358" s="78"/>
      <c r="C358" s="78"/>
      <c r="D358" s="78"/>
      <c r="E358" s="78"/>
      <c r="F358" s="78"/>
      <c r="G358" s="78"/>
      <c r="H358" s="51"/>
      <c r="I358" s="51"/>
      <c r="J358" s="51"/>
      <c r="K358" s="51"/>
      <c r="L358" s="51"/>
      <c r="M358" s="51"/>
      <c r="N358" s="51"/>
      <c r="O358" s="77"/>
    </row>
    <row r="359" spans="1:15" s="54" customFormat="1" ht="15" x14ac:dyDescent="0.25">
      <c r="A359" s="141"/>
      <c r="B359" s="78"/>
      <c r="C359" s="78"/>
      <c r="D359" s="78"/>
      <c r="E359" s="78"/>
      <c r="F359" s="78"/>
      <c r="G359" s="78"/>
      <c r="H359" s="51"/>
      <c r="I359" s="51"/>
      <c r="J359" s="51"/>
      <c r="K359" s="51"/>
      <c r="L359" s="51"/>
      <c r="M359" s="51"/>
      <c r="N359" s="51"/>
      <c r="O359" s="77"/>
    </row>
    <row r="360" spans="1:15" s="54" customFormat="1" ht="15" x14ac:dyDescent="0.25">
      <c r="A360" s="141"/>
      <c r="B360" s="78"/>
      <c r="C360" s="78"/>
      <c r="D360" s="78"/>
      <c r="E360" s="78"/>
      <c r="F360" s="78"/>
      <c r="G360" s="78"/>
      <c r="H360" s="51"/>
      <c r="I360" s="51"/>
      <c r="J360" s="51"/>
      <c r="K360" s="51"/>
      <c r="L360" s="51"/>
      <c r="M360" s="51"/>
      <c r="N360" s="51"/>
      <c r="O360" s="77"/>
    </row>
    <row r="361" spans="1:15" s="54" customFormat="1" ht="15" x14ac:dyDescent="0.25">
      <c r="A361" s="141"/>
      <c r="B361" s="78"/>
      <c r="C361" s="78"/>
      <c r="D361" s="78"/>
      <c r="E361" s="78"/>
      <c r="F361" s="78"/>
      <c r="G361" s="78"/>
      <c r="H361" s="51"/>
      <c r="I361" s="51"/>
      <c r="J361" s="51"/>
      <c r="K361" s="51"/>
      <c r="L361" s="51"/>
      <c r="M361" s="51"/>
      <c r="N361" s="51"/>
      <c r="O361" s="77"/>
    </row>
    <row r="362" spans="1:15" s="54" customFormat="1" ht="15" x14ac:dyDescent="0.25">
      <c r="A362" s="141"/>
      <c r="B362" s="78"/>
      <c r="C362" s="78"/>
      <c r="D362" s="78"/>
      <c r="E362" s="78"/>
      <c r="F362" s="78"/>
      <c r="G362" s="78"/>
      <c r="H362" s="51"/>
      <c r="I362" s="51"/>
      <c r="J362" s="51"/>
      <c r="K362" s="51"/>
      <c r="L362" s="51"/>
      <c r="M362" s="51"/>
      <c r="N362" s="51"/>
      <c r="O362" s="77"/>
    </row>
    <row r="363" spans="1:15" s="54" customFormat="1" ht="15" x14ac:dyDescent="0.25">
      <c r="A363" s="141"/>
      <c r="B363" s="78"/>
      <c r="C363" s="78"/>
      <c r="D363" s="78"/>
      <c r="E363" s="78"/>
      <c r="F363" s="78"/>
      <c r="G363" s="78"/>
      <c r="H363" s="51"/>
      <c r="I363" s="51"/>
      <c r="J363" s="51"/>
      <c r="K363" s="51"/>
      <c r="L363" s="51"/>
      <c r="M363" s="51"/>
      <c r="N363" s="51"/>
      <c r="O363" s="77"/>
    </row>
    <row r="364" spans="1:15" s="54" customFormat="1" ht="15" x14ac:dyDescent="0.25">
      <c r="A364" s="141"/>
      <c r="B364" s="78"/>
      <c r="C364" s="78"/>
      <c r="D364" s="78"/>
      <c r="E364" s="78"/>
      <c r="F364" s="78"/>
      <c r="G364" s="78"/>
      <c r="H364" s="51"/>
      <c r="I364" s="51"/>
      <c r="J364" s="51"/>
      <c r="K364" s="51"/>
      <c r="L364" s="51"/>
      <c r="M364" s="51"/>
      <c r="N364" s="51"/>
      <c r="O364" s="77"/>
    </row>
    <row r="365" spans="1:15" s="54" customFormat="1" ht="15" x14ac:dyDescent="0.25">
      <c r="A365" s="141"/>
      <c r="B365" s="78"/>
      <c r="C365" s="78"/>
      <c r="D365" s="78"/>
      <c r="E365" s="78"/>
      <c r="F365" s="78"/>
      <c r="G365" s="78"/>
      <c r="H365" s="51"/>
      <c r="I365" s="51"/>
      <c r="J365" s="51"/>
      <c r="K365" s="51"/>
      <c r="L365" s="51"/>
      <c r="M365" s="51"/>
      <c r="N365" s="51"/>
      <c r="O365" s="77"/>
    </row>
    <row r="366" spans="1:15" s="54" customFormat="1" ht="15" x14ac:dyDescent="0.25">
      <c r="A366" s="141"/>
      <c r="B366" s="78"/>
      <c r="C366" s="78"/>
      <c r="D366" s="78"/>
      <c r="E366" s="78"/>
      <c r="F366" s="78"/>
      <c r="G366" s="78"/>
      <c r="H366" s="51"/>
      <c r="I366" s="51"/>
      <c r="J366" s="51"/>
      <c r="K366" s="51"/>
      <c r="L366" s="51"/>
      <c r="M366" s="51"/>
      <c r="N366" s="51"/>
      <c r="O366" s="77"/>
    </row>
    <row r="367" spans="1:15" s="54" customFormat="1" ht="15" x14ac:dyDescent="0.25">
      <c r="A367" s="141"/>
      <c r="B367" s="78"/>
      <c r="C367" s="78"/>
      <c r="D367" s="78"/>
      <c r="E367" s="78"/>
      <c r="F367" s="78"/>
      <c r="G367" s="78"/>
      <c r="H367" s="51"/>
      <c r="I367" s="51"/>
      <c r="J367" s="51"/>
      <c r="K367" s="51"/>
      <c r="L367" s="51"/>
      <c r="M367" s="51"/>
      <c r="N367" s="51"/>
      <c r="O367" s="77"/>
    </row>
    <row r="368" spans="1:15" s="54" customFormat="1" ht="15" x14ac:dyDescent="0.25">
      <c r="A368" s="141"/>
      <c r="B368" s="78"/>
      <c r="C368" s="78"/>
      <c r="D368" s="78"/>
      <c r="E368" s="78"/>
      <c r="F368" s="78"/>
      <c r="G368" s="78"/>
      <c r="H368" s="51"/>
      <c r="I368" s="51"/>
      <c r="J368" s="51"/>
      <c r="K368" s="51"/>
      <c r="L368" s="51"/>
      <c r="M368" s="51"/>
      <c r="N368" s="51"/>
      <c r="O368" s="77"/>
    </row>
    <row r="369" spans="1:15" s="54" customFormat="1" ht="15" x14ac:dyDescent="0.25">
      <c r="A369" s="141"/>
      <c r="B369" s="78"/>
      <c r="C369" s="78"/>
      <c r="D369" s="78"/>
      <c r="E369" s="78"/>
      <c r="F369" s="78"/>
      <c r="G369" s="78"/>
      <c r="H369" s="51"/>
      <c r="I369" s="51"/>
      <c r="J369" s="51"/>
      <c r="K369" s="51"/>
      <c r="L369" s="51"/>
      <c r="M369" s="51"/>
      <c r="N369" s="51"/>
      <c r="O369" s="77"/>
    </row>
    <row r="370" spans="1:15" s="54" customFormat="1" ht="15" x14ac:dyDescent="0.25">
      <c r="A370" s="141"/>
      <c r="B370" s="78"/>
      <c r="C370" s="78"/>
      <c r="D370" s="78"/>
      <c r="E370" s="78"/>
      <c r="F370" s="78"/>
      <c r="G370" s="78"/>
      <c r="H370" s="51"/>
      <c r="I370" s="51"/>
      <c r="J370" s="51"/>
      <c r="K370" s="51"/>
      <c r="L370" s="51"/>
      <c r="M370" s="51"/>
      <c r="N370" s="51"/>
      <c r="O370" s="77"/>
    </row>
    <row r="371" spans="1:15" s="54" customFormat="1" ht="15" x14ac:dyDescent="0.25">
      <c r="A371" s="141"/>
      <c r="B371" s="78"/>
      <c r="C371" s="78"/>
      <c r="D371" s="78"/>
      <c r="E371" s="78"/>
      <c r="F371" s="78"/>
      <c r="G371" s="78"/>
      <c r="H371" s="51"/>
      <c r="I371" s="51"/>
      <c r="J371" s="51"/>
      <c r="K371" s="51"/>
      <c r="L371" s="51"/>
      <c r="M371" s="51"/>
      <c r="N371" s="51"/>
      <c r="O371" s="77"/>
    </row>
    <row r="372" spans="1:15" s="54" customFormat="1" ht="15" x14ac:dyDescent="0.25">
      <c r="A372" s="141"/>
      <c r="B372" s="78"/>
      <c r="C372" s="78"/>
      <c r="D372" s="78"/>
      <c r="E372" s="78"/>
      <c r="F372" s="78"/>
      <c r="G372" s="78"/>
      <c r="H372" s="51"/>
      <c r="I372" s="51"/>
      <c r="J372" s="51"/>
      <c r="K372" s="51"/>
      <c r="L372" s="51"/>
      <c r="M372" s="51"/>
      <c r="N372" s="51"/>
      <c r="O372" s="77"/>
    </row>
    <row r="373" spans="1:15" s="54" customFormat="1" ht="15" x14ac:dyDescent="0.25">
      <c r="A373" s="141"/>
      <c r="B373" s="78"/>
      <c r="C373" s="78"/>
      <c r="D373" s="78"/>
      <c r="E373" s="78"/>
      <c r="F373" s="78"/>
      <c r="G373" s="78"/>
      <c r="H373" s="51"/>
      <c r="I373" s="51"/>
      <c r="J373" s="51"/>
      <c r="K373" s="51"/>
      <c r="L373" s="51"/>
      <c r="M373" s="51"/>
      <c r="N373" s="51"/>
      <c r="O373" s="77"/>
    </row>
    <row r="374" spans="1:15" s="54" customFormat="1" ht="15" x14ac:dyDescent="0.25">
      <c r="A374" s="141"/>
      <c r="B374" s="78"/>
      <c r="C374" s="78"/>
      <c r="D374" s="78"/>
      <c r="E374" s="78"/>
      <c r="F374" s="78"/>
      <c r="G374" s="78"/>
      <c r="H374" s="51"/>
      <c r="I374" s="51"/>
      <c r="J374" s="51"/>
      <c r="K374" s="51"/>
      <c r="L374" s="51"/>
      <c r="M374" s="51"/>
      <c r="N374" s="51"/>
      <c r="O374" s="77"/>
    </row>
    <row r="375" spans="1:15" s="54" customFormat="1" ht="15" x14ac:dyDescent="0.25">
      <c r="A375" s="141"/>
      <c r="B375" s="78"/>
      <c r="C375" s="78"/>
      <c r="D375" s="78"/>
      <c r="E375" s="78"/>
      <c r="F375" s="78"/>
      <c r="G375" s="78"/>
      <c r="H375" s="51"/>
      <c r="I375" s="51"/>
      <c r="J375" s="51"/>
      <c r="K375" s="51"/>
      <c r="L375" s="51"/>
      <c r="M375" s="51"/>
      <c r="N375" s="51"/>
      <c r="O375" s="77"/>
    </row>
    <row r="376" spans="1:15" s="54" customFormat="1" ht="15" x14ac:dyDescent="0.25">
      <c r="A376" s="141"/>
      <c r="B376" s="78"/>
      <c r="C376" s="78"/>
      <c r="D376" s="78"/>
      <c r="E376" s="78"/>
      <c r="F376" s="78"/>
      <c r="G376" s="78"/>
      <c r="H376" s="51"/>
      <c r="I376" s="51"/>
      <c r="J376" s="51"/>
      <c r="K376" s="51"/>
      <c r="L376" s="51"/>
      <c r="M376" s="51"/>
      <c r="N376" s="51"/>
      <c r="O376" s="77"/>
    </row>
    <row r="377" spans="1:15" s="54" customFormat="1" ht="15" x14ac:dyDescent="0.25">
      <c r="A377" s="141"/>
      <c r="B377" s="78"/>
      <c r="C377" s="78"/>
      <c r="D377" s="78"/>
      <c r="E377" s="78"/>
      <c r="F377" s="78"/>
      <c r="G377" s="78"/>
      <c r="H377" s="51"/>
      <c r="I377" s="51"/>
      <c r="J377" s="51"/>
      <c r="K377" s="51"/>
      <c r="L377" s="51"/>
      <c r="M377" s="51"/>
      <c r="N377" s="51"/>
      <c r="O377" s="77"/>
    </row>
    <row r="378" spans="1:15" s="54" customFormat="1" ht="15" x14ac:dyDescent="0.25">
      <c r="A378" s="141"/>
      <c r="B378" s="78"/>
      <c r="C378" s="78"/>
      <c r="D378" s="78"/>
      <c r="E378" s="78"/>
      <c r="F378" s="78"/>
      <c r="G378" s="78"/>
      <c r="H378" s="51"/>
      <c r="I378" s="51"/>
      <c r="J378" s="51"/>
      <c r="K378" s="51"/>
      <c r="L378" s="51"/>
      <c r="M378" s="51"/>
      <c r="N378" s="51"/>
      <c r="O378" s="77"/>
    </row>
    <row r="379" spans="1:15" s="54" customFormat="1" ht="15" x14ac:dyDescent="0.25">
      <c r="A379" s="141"/>
      <c r="B379" s="78"/>
      <c r="C379" s="78"/>
      <c r="D379" s="78"/>
      <c r="E379" s="78"/>
      <c r="F379" s="78"/>
      <c r="G379" s="78"/>
      <c r="H379" s="51"/>
      <c r="I379" s="51"/>
      <c r="J379" s="51"/>
      <c r="K379" s="51"/>
      <c r="L379" s="51"/>
      <c r="M379" s="51"/>
      <c r="N379" s="51"/>
      <c r="O379" s="77"/>
    </row>
    <row r="380" spans="1:15" s="54" customFormat="1" ht="15" x14ac:dyDescent="0.25">
      <c r="A380" s="141"/>
      <c r="B380" s="78"/>
      <c r="C380" s="78"/>
      <c r="D380" s="78"/>
      <c r="E380" s="78"/>
      <c r="F380" s="78"/>
      <c r="G380" s="78"/>
      <c r="H380" s="51"/>
      <c r="I380" s="51"/>
      <c r="J380" s="51"/>
      <c r="K380" s="51"/>
      <c r="L380" s="51"/>
      <c r="M380" s="51"/>
      <c r="N380" s="51"/>
      <c r="O380" s="77"/>
    </row>
    <row r="381" spans="1:15" s="54" customFormat="1" ht="15" x14ac:dyDescent="0.25">
      <c r="A381" s="141"/>
      <c r="B381" s="78"/>
      <c r="C381" s="78"/>
      <c r="D381" s="78"/>
      <c r="E381" s="78"/>
      <c r="F381" s="78"/>
      <c r="G381" s="78"/>
      <c r="H381" s="51"/>
      <c r="I381" s="51"/>
      <c r="J381" s="51"/>
      <c r="K381" s="51"/>
      <c r="L381" s="51"/>
      <c r="M381" s="51"/>
      <c r="N381" s="51"/>
      <c r="O381" s="77"/>
    </row>
    <row r="382" spans="1:15" s="54" customFormat="1" ht="15" x14ac:dyDescent="0.25">
      <c r="A382" s="141"/>
      <c r="B382" s="78"/>
      <c r="C382" s="78"/>
      <c r="D382" s="78"/>
      <c r="E382" s="78"/>
      <c r="F382" s="78"/>
      <c r="G382" s="78"/>
      <c r="H382" s="51"/>
      <c r="I382" s="51"/>
      <c r="J382" s="51"/>
      <c r="K382" s="51"/>
      <c r="L382" s="51"/>
      <c r="M382" s="51"/>
      <c r="N382" s="51"/>
      <c r="O382" s="77"/>
    </row>
    <row r="383" spans="1:15" s="54" customFormat="1" ht="15" x14ac:dyDescent="0.25">
      <c r="A383" s="141"/>
      <c r="B383" s="78"/>
      <c r="C383" s="78"/>
      <c r="D383" s="78"/>
      <c r="E383" s="78"/>
      <c r="F383" s="78"/>
      <c r="G383" s="78"/>
      <c r="H383" s="51"/>
      <c r="I383" s="51"/>
      <c r="J383" s="51"/>
      <c r="K383" s="51"/>
      <c r="L383" s="51"/>
      <c r="M383" s="51"/>
      <c r="N383" s="51"/>
      <c r="O383" s="77"/>
    </row>
    <row r="384" spans="1:15" s="54" customFormat="1" ht="15" x14ac:dyDescent="0.25">
      <c r="A384" s="141"/>
      <c r="B384" s="78"/>
      <c r="C384" s="78"/>
      <c r="D384" s="78"/>
      <c r="E384" s="78"/>
      <c r="F384" s="78"/>
      <c r="G384" s="78"/>
      <c r="H384" s="51"/>
      <c r="I384" s="51"/>
      <c r="J384" s="51"/>
      <c r="K384" s="51"/>
      <c r="L384" s="51"/>
      <c r="M384" s="51"/>
      <c r="N384" s="51"/>
      <c r="O384" s="77"/>
    </row>
    <row r="385" spans="1:15" s="54" customFormat="1" ht="15" x14ac:dyDescent="0.25">
      <c r="A385" s="141"/>
      <c r="B385" s="78"/>
      <c r="C385" s="78"/>
      <c r="D385" s="78"/>
      <c r="E385" s="78"/>
      <c r="F385" s="78"/>
      <c r="G385" s="78"/>
      <c r="H385" s="51"/>
      <c r="I385" s="51"/>
      <c r="J385" s="51"/>
      <c r="K385" s="51"/>
      <c r="L385" s="51"/>
      <c r="M385" s="51"/>
      <c r="N385" s="51"/>
      <c r="O385" s="77"/>
    </row>
    <row r="386" spans="1:15" s="54" customFormat="1" ht="15" x14ac:dyDescent="0.25">
      <c r="A386" s="141"/>
      <c r="B386" s="78"/>
      <c r="C386" s="78"/>
      <c r="D386" s="78"/>
      <c r="E386" s="78"/>
      <c r="F386" s="78"/>
      <c r="G386" s="78"/>
      <c r="H386" s="51"/>
      <c r="I386" s="51"/>
      <c r="J386" s="51"/>
      <c r="K386" s="51"/>
      <c r="L386" s="51"/>
      <c r="M386" s="51"/>
      <c r="N386" s="51"/>
      <c r="O386" s="77"/>
    </row>
    <row r="387" spans="1:15" s="54" customFormat="1" ht="15" x14ac:dyDescent="0.25">
      <c r="A387" s="141"/>
      <c r="B387" s="78"/>
      <c r="C387" s="78"/>
      <c r="D387" s="78"/>
      <c r="E387" s="78"/>
      <c r="F387" s="78"/>
      <c r="G387" s="78"/>
      <c r="H387" s="51"/>
      <c r="I387" s="51"/>
      <c r="J387" s="51"/>
      <c r="K387" s="51"/>
      <c r="L387" s="51"/>
      <c r="M387" s="51"/>
      <c r="N387" s="51"/>
      <c r="O387" s="77"/>
    </row>
    <row r="388" spans="1:15" s="54" customFormat="1" ht="15" x14ac:dyDescent="0.25">
      <c r="A388" s="141"/>
      <c r="B388" s="78"/>
      <c r="C388" s="78"/>
      <c r="D388" s="78"/>
      <c r="E388" s="78"/>
      <c r="F388" s="78"/>
      <c r="G388" s="78"/>
      <c r="H388" s="51"/>
      <c r="I388" s="51"/>
      <c r="J388" s="51"/>
      <c r="K388" s="51"/>
      <c r="L388" s="51"/>
      <c r="M388" s="51"/>
      <c r="N388" s="51"/>
      <c r="O388" s="77"/>
    </row>
    <row r="389" spans="1:15" s="54" customFormat="1" ht="15" x14ac:dyDescent="0.25">
      <c r="A389" s="141"/>
      <c r="B389" s="78"/>
      <c r="C389" s="78"/>
      <c r="D389" s="78"/>
      <c r="E389" s="78"/>
      <c r="F389" s="78"/>
      <c r="G389" s="78"/>
      <c r="H389" s="51"/>
      <c r="I389" s="51"/>
      <c r="J389" s="51"/>
      <c r="K389" s="51"/>
      <c r="L389" s="51"/>
      <c r="M389" s="51"/>
      <c r="N389" s="51"/>
      <c r="O389" s="77"/>
    </row>
    <row r="390" spans="1:15" s="54" customFormat="1" ht="15" x14ac:dyDescent="0.25">
      <c r="A390" s="141"/>
      <c r="B390" s="78"/>
      <c r="C390" s="78"/>
      <c r="D390" s="78"/>
      <c r="E390" s="78"/>
      <c r="F390" s="78"/>
      <c r="G390" s="78"/>
      <c r="H390" s="51"/>
      <c r="I390" s="51"/>
      <c r="J390" s="51"/>
      <c r="K390" s="51"/>
      <c r="L390" s="51"/>
      <c r="M390" s="51"/>
      <c r="N390" s="51"/>
      <c r="O390" s="77"/>
    </row>
    <row r="391" spans="1:15" s="54" customFormat="1" ht="15" x14ac:dyDescent="0.25">
      <c r="A391" s="141"/>
      <c r="B391" s="78"/>
      <c r="C391" s="78"/>
      <c r="D391" s="78"/>
      <c r="E391" s="78"/>
      <c r="F391" s="78"/>
      <c r="G391" s="78"/>
      <c r="H391" s="51"/>
      <c r="I391" s="51"/>
      <c r="J391" s="51"/>
      <c r="K391" s="51"/>
      <c r="L391" s="51"/>
      <c r="M391" s="51"/>
      <c r="N391" s="51"/>
      <c r="O391" s="77"/>
    </row>
    <row r="392" spans="1:15" s="54" customFormat="1" ht="15" x14ac:dyDescent="0.25">
      <c r="A392" s="141"/>
      <c r="B392" s="78"/>
      <c r="C392" s="78"/>
      <c r="D392" s="78"/>
      <c r="E392" s="78"/>
      <c r="F392" s="78"/>
      <c r="G392" s="78"/>
      <c r="H392" s="51"/>
      <c r="I392" s="51"/>
      <c r="J392" s="51"/>
      <c r="K392" s="51"/>
      <c r="L392" s="51"/>
      <c r="M392" s="51"/>
      <c r="N392" s="51"/>
      <c r="O392" s="77"/>
    </row>
    <row r="393" spans="1:15" s="54" customFormat="1" ht="15" x14ac:dyDescent="0.25">
      <c r="A393" s="141"/>
      <c r="B393" s="78"/>
      <c r="C393" s="78"/>
      <c r="D393" s="78"/>
      <c r="E393" s="78"/>
      <c r="F393" s="78"/>
      <c r="G393" s="78"/>
      <c r="H393" s="51"/>
      <c r="I393" s="51"/>
      <c r="J393" s="51"/>
      <c r="K393" s="51"/>
      <c r="L393" s="51"/>
      <c r="M393" s="51"/>
      <c r="N393" s="51"/>
      <c r="O393" s="77"/>
    </row>
    <row r="394" spans="1:15" s="54" customFormat="1" ht="15" x14ac:dyDescent="0.25">
      <c r="A394" s="141"/>
      <c r="B394" s="78"/>
      <c r="C394" s="78"/>
      <c r="D394" s="78"/>
      <c r="E394" s="78"/>
      <c r="F394" s="78"/>
      <c r="G394" s="78"/>
      <c r="H394" s="51"/>
      <c r="I394" s="51"/>
      <c r="J394" s="51"/>
      <c r="K394" s="51"/>
      <c r="L394" s="51"/>
      <c r="M394" s="51"/>
      <c r="N394" s="51"/>
      <c r="O394" s="77"/>
    </row>
    <row r="395" spans="1:15" s="54" customFormat="1" ht="15" x14ac:dyDescent="0.25">
      <c r="A395" s="141"/>
      <c r="B395" s="78"/>
      <c r="C395" s="78"/>
      <c r="D395" s="78"/>
      <c r="E395" s="78"/>
      <c r="F395" s="78"/>
      <c r="G395" s="78"/>
      <c r="H395" s="51"/>
      <c r="I395" s="51"/>
      <c r="J395" s="51"/>
      <c r="K395" s="51"/>
      <c r="L395" s="51"/>
      <c r="M395" s="51"/>
      <c r="N395" s="51"/>
      <c r="O395" s="77"/>
    </row>
    <row r="396" spans="1:15" s="54" customFormat="1" ht="15" x14ac:dyDescent="0.25">
      <c r="A396" s="141"/>
      <c r="B396" s="78"/>
      <c r="C396" s="78"/>
      <c r="D396" s="78"/>
      <c r="E396" s="78"/>
      <c r="F396" s="78"/>
      <c r="G396" s="78"/>
      <c r="H396" s="51"/>
      <c r="I396" s="51"/>
      <c r="J396" s="51"/>
      <c r="K396" s="51"/>
      <c r="L396" s="51"/>
      <c r="M396" s="51"/>
      <c r="N396" s="51"/>
      <c r="O396" s="77"/>
    </row>
    <row r="397" spans="1:15" s="54" customFormat="1" ht="15" x14ac:dyDescent="0.25">
      <c r="A397" s="141"/>
      <c r="B397" s="78"/>
      <c r="C397" s="78"/>
      <c r="D397" s="78"/>
      <c r="E397" s="78"/>
      <c r="F397" s="78"/>
      <c r="G397" s="78"/>
      <c r="H397" s="51"/>
      <c r="I397" s="51"/>
      <c r="J397" s="51"/>
      <c r="K397" s="51"/>
      <c r="L397" s="51"/>
      <c r="M397" s="51"/>
      <c r="N397" s="51"/>
      <c r="O397" s="77"/>
    </row>
    <row r="398" spans="1:15" s="54" customFormat="1" ht="15" x14ac:dyDescent="0.25">
      <c r="A398" s="141"/>
      <c r="B398" s="78"/>
      <c r="C398" s="78"/>
      <c r="D398" s="78"/>
      <c r="E398" s="78"/>
      <c r="F398" s="78"/>
      <c r="G398" s="78"/>
      <c r="H398" s="51"/>
      <c r="I398" s="51"/>
      <c r="J398" s="51"/>
      <c r="K398" s="51"/>
      <c r="L398" s="51"/>
      <c r="M398" s="51"/>
      <c r="N398" s="51"/>
      <c r="O398" s="77"/>
    </row>
    <row r="399" spans="1:15" s="54" customFormat="1" ht="15" x14ac:dyDescent="0.25">
      <c r="A399" s="141"/>
      <c r="B399" s="78"/>
      <c r="C399" s="78"/>
      <c r="D399" s="78"/>
      <c r="E399" s="78"/>
      <c r="F399" s="78"/>
      <c r="G399" s="78"/>
      <c r="H399" s="51"/>
      <c r="I399" s="51"/>
      <c r="J399" s="51"/>
      <c r="K399" s="51"/>
      <c r="L399" s="51"/>
      <c r="M399" s="51"/>
      <c r="N399" s="51"/>
      <c r="O399" s="77"/>
    </row>
    <row r="400" spans="1:15" s="54" customFormat="1" ht="15" x14ac:dyDescent="0.25">
      <c r="A400" s="141"/>
      <c r="B400" s="78"/>
      <c r="C400" s="78"/>
      <c r="D400" s="78"/>
      <c r="E400" s="78"/>
      <c r="F400" s="78"/>
      <c r="G400" s="78"/>
      <c r="H400" s="51"/>
      <c r="I400" s="51"/>
      <c r="J400" s="51"/>
      <c r="K400" s="51"/>
      <c r="L400" s="51"/>
      <c r="M400" s="51"/>
      <c r="N400" s="51"/>
      <c r="O400" s="77"/>
    </row>
    <row r="401" spans="1:15" s="54" customFormat="1" ht="15" x14ac:dyDescent="0.25">
      <c r="A401" s="141"/>
      <c r="B401" s="78"/>
      <c r="C401" s="78"/>
      <c r="D401" s="78"/>
      <c r="E401" s="78"/>
      <c r="F401" s="78"/>
      <c r="G401" s="78"/>
      <c r="H401" s="51"/>
      <c r="I401" s="51"/>
      <c r="J401" s="51"/>
      <c r="K401" s="51"/>
      <c r="L401" s="51"/>
      <c r="M401" s="51"/>
      <c r="N401" s="51"/>
      <c r="O401" s="77"/>
    </row>
    <row r="402" spans="1:15" s="54" customFormat="1" ht="15" x14ac:dyDescent="0.25">
      <c r="A402" s="141"/>
      <c r="B402" s="78"/>
      <c r="C402" s="78"/>
      <c r="D402" s="78"/>
      <c r="E402" s="78"/>
      <c r="F402" s="78"/>
      <c r="G402" s="78"/>
      <c r="H402" s="51"/>
      <c r="I402" s="51"/>
      <c r="J402" s="51"/>
      <c r="K402" s="51"/>
      <c r="L402" s="51"/>
      <c r="M402" s="51"/>
      <c r="N402" s="51"/>
      <c r="O402" s="77"/>
    </row>
    <row r="403" spans="1:15" s="54" customFormat="1" ht="15" x14ac:dyDescent="0.25">
      <c r="A403" s="141"/>
      <c r="B403" s="78"/>
      <c r="C403" s="78"/>
      <c r="D403" s="78"/>
      <c r="E403" s="78"/>
      <c r="F403" s="78"/>
      <c r="G403" s="78"/>
      <c r="H403" s="51"/>
      <c r="I403" s="51"/>
      <c r="J403" s="51"/>
      <c r="K403" s="51"/>
      <c r="L403" s="51"/>
      <c r="M403" s="51"/>
      <c r="N403" s="51"/>
      <c r="O403" s="77"/>
    </row>
    <row r="404" spans="1:15" s="54" customFormat="1" ht="15" x14ac:dyDescent="0.25">
      <c r="A404" s="141"/>
      <c r="B404" s="78"/>
      <c r="C404" s="78"/>
      <c r="D404" s="78"/>
      <c r="E404" s="78"/>
      <c r="F404" s="78"/>
      <c r="G404" s="78"/>
      <c r="H404" s="51"/>
      <c r="I404" s="51"/>
      <c r="J404" s="51"/>
      <c r="K404" s="51"/>
      <c r="L404" s="51"/>
      <c r="M404" s="51"/>
      <c r="N404" s="51"/>
      <c r="O404" s="77"/>
    </row>
    <row r="405" spans="1:15" s="54" customFormat="1" ht="15" x14ac:dyDescent="0.25">
      <c r="A405" s="141"/>
      <c r="B405" s="78"/>
      <c r="C405" s="78"/>
      <c r="D405" s="78"/>
      <c r="E405" s="78"/>
      <c r="F405" s="78"/>
      <c r="G405" s="78"/>
      <c r="H405" s="51"/>
      <c r="I405" s="51"/>
      <c r="J405" s="51"/>
      <c r="K405" s="51"/>
      <c r="L405" s="51"/>
      <c r="M405" s="51"/>
      <c r="N405" s="51"/>
      <c r="O405" s="77"/>
    </row>
    <row r="406" spans="1:15" s="54" customFormat="1" ht="15" x14ac:dyDescent="0.25">
      <c r="A406" s="141"/>
      <c r="B406" s="78"/>
      <c r="C406" s="78"/>
      <c r="D406" s="78"/>
      <c r="E406" s="78"/>
      <c r="F406" s="78"/>
      <c r="G406" s="78"/>
      <c r="H406" s="51"/>
      <c r="I406" s="51"/>
      <c r="J406" s="51"/>
      <c r="K406" s="51"/>
      <c r="L406" s="51"/>
      <c r="M406" s="51"/>
      <c r="N406" s="51"/>
      <c r="O406" s="77"/>
    </row>
    <row r="407" spans="1:15" s="54" customFormat="1" ht="15" x14ac:dyDescent="0.25">
      <c r="A407" s="141"/>
      <c r="B407" s="78"/>
      <c r="C407" s="78"/>
      <c r="D407" s="78"/>
      <c r="E407" s="78"/>
      <c r="F407" s="78"/>
      <c r="G407" s="78"/>
      <c r="H407" s="51"/>
      <c r="I407" s="51"/>
      <c r="J407" s="51"/>
      <c r="K407" s="51"/>
      <c r="L407" s="51"/>
      <c r="M407" s="51"/>
      <c r="N407" s="51"/>
      <c r="O407" s="77"/>
    </row>
    <row r="408" spans="1:15" s="54" customFormat="1" ht="15" x14ac:dyDescent="0.25">
      <c r="A408" s="141"/>
      <c r="B408" s="78"/>
      <c r="C408" s="78"/>
      <c r="D408" s="78"/>
      <c r="E408" s="78"/>
      <c r="F408" s="78"/>
      <c r="G408" s="78"/>
      <c r="H408" s="51"/>
      <c r="I408" s="51"/>
      <c r="J408" s="51"/>
      <c r="K408" s="51"/>
      <c r="L408" s="51"/>
      <c r="M408" s="51"/>
      <c r="N408" s="51"/>
      <c r="O408" s="77"/>
    </row>
    <row r="409" spans="1:15" s="54" customFormat="1" ht="15" x14ac:dyDescent="0.25">
      <c r="A409" s="141"/>
      <c r="B409" s="78"/>
      <c r="C409" s="78"/>
      <c r="D409" s="78"/>
      <c r="E409" s="78"/>
      <c r="F409" s="78"/>
      <c r="G409" s="78"/>
      <c r="H409" s="51"/>
      <c r="I409" s="51"/>
      <c r="J409" s="51"/>
      <c r="K409" s="51"/>
      <c r="L409" s="51"/>
      <c r="M409" s="51"/>
      <c r="N409" s="51"/>
      <c r="O409" s="77"/>
    </row>
    <row r="410" spans="1:15" s="54" customFormat="1" ht="15" x14ac:dyDescent="0.25">
      <c r="A410" s="141"/>
      <c r="B410" s="78"/>
      <c r="C410" s="78"/>
      <c r="D410" s="78"/>
      <c r="E410" s="78"/>
      <c r="F410" s="78"/>
      <c r="G410" s="78"/>
      <c r="H410" s="51"/>
      <c r="I410" s="51"/>
      <c r="J410" s="51"/>
      <c r="K410" s="51"/>
      <c r="L410" s="51"/>
      <c r="M410" s="51"/>
      <c r="N410" s="51"/>
      <c r="O410" s="77"/>
    </row>
    <row r="411" spans="1:15" s="54" customFormat="1" ht="15" x14ac:dyDescent="0.25">
      <c r="A411" s="141"/>
      <c r="B411" s="78"/>
      <c r="C411" s="78"/>
      <c r="D411" s="78"/>
      <c r="E411" s="78"/>
      <c r="F411" s="78"/>
      <c r="G411" s="78"/>
      <c r="H411" s="51"/>
      <c r="I411" s="51"/>
      <c r="J411" s="51"/>
      <c r="K411" s="51"/>
      <c r="L411" s="51"/>
      <c r="M411" s="51"/>
      <c r="N411" s="51"/>
      <c r="O411" s="77"/>
    </row>
    <row r="412" spans="1:15" s="54" customFormat="1" ht="15" x14ac:dyDescent="0.25">
      <c r="A412" s="141"/>
      <c r="B412" s="78"/>
      <c r="C412" s="78"/>
      <c r="D412" s="78"/>
      <c r="E412" s="78"/>
      <c r="F412" s="78"/>
      <c r="G412" s="78"/>
      <c r="H412" s="51"/>
      <c r="I412" s="51"/>
      <c r="J412" s="51"/>
      <c r="K412" s="51"/>
      <c r="L412" s="51"/>
      <c r="M412" s="51"/>
      <c r="N412" s="51"/>
      <c r="O412" s="77"/>
    </row>
    <row r="413" spans="1:15" s="54" customFormat="1" ht="15" x14ac:dyDescent="0.25">
      <c r="A413" s="141"/>
      <c r="B413" s="78"/>
      <c r="C413" s="78"/>
      <c r="D413" s="78"/>
      <c r="E413" s="78"/>
      <c r="F413" s="78"/>
      <c r="G413" s="78"/>
      <c r="H413" s="51"/>
      <c r="I413" s="51"/>
      <c r="J413" s="51"/>
      <c r="K413" s="51"/>
      <c r="L413" s="51"/>
      <c r="M413" s="51"/>
      <c r="N413" s="51"/>
      <c r="O413" s="77"/>
    </row>
    <row r="414" spans="1:15" s="54" customFormat="1" ht="15" x14ac:dyDescent="0.25">
      <c r="A414" s="141"/>
      <c r="B414" s="78"/>
      <c r="C414" s="78"/>
      <c r="D414" s="78"/>
      <c r="E414" s="78"/>
      <c r="F414" s="78"/>
      <c r="G414" s="78"/>
      <c r="H414" s="51"/>
      <c r="I414" s="51"/>
      <c r="J414" s="51"/>
      <c r="K414" s="51"/>
      <c r="L414" s="51"/>
      <c r="M414" s="51"/>
      <c r="N414" s="51"/>
      <c r="O414" s="77"/>
    </row>
    <row r="415" spans="1:15" s="54" customFormat="1" ht="15" x14ac:dyDescent="0.25">
      <c r="A415" s="141"/>
      <c r="B415" s="78"/>
      <c r="C415" s="78"/>
      <c r="D415" s="78"/>
      <c r="E415" s="78"/>
      <c r="F415" s="78"/>
      <c r="G415" s="78"/>
      <c r="H415" s="51"/>
      <c r="I415" s="51"/>
      <c r="J415" s="51"/>
      <c r="K415" s="51"/>
      <c r="L415" s="51"/>
      <c r="M415" s="51"/>
      <c r="N415" s="51"/>
      <c r="O415" s="77"/>
    </row>
    <row r="416" spans="1:15" s="54" customFormat="1" ht="15" x14ac:dyDescent="0.25">
      <c r="A416" s="141"/>
      <c r="B416" s="78"/>
      <c r="C416" s="78"/>
      <c r="D416" s="78"/>
      <c r="E416" s="78"/>
      <c r="F416" s="78"/>
      <c r="G416" s="78"/>
      <c r="H416" s="51"/>
      <c r="I416" s="51"/>
      <c r="J416" s="51"/>
      <c r="K416" s="51"/>
      <c r="L416" s="51"/>
      <c r="M416" s="51"/>
      <c r="N416" s="51"/>
      <c r="O416" s="77"/>
    </row>
    <row r="417" spans="1:15" s="54" customFormat="1" ht="15" x14ac:dyDescent="0.25">
      <c r="A417" s="141"/>
      <c r="B417" s="78"/>
      <c r="C417" s="78"/>
      <c r="D417" s="78"/>
      <c r="E417" s="78"/>
      <c r="F417" s="78"/>
      <c r="G417" s="78"/>
      <c r="H417" s="51"/>
      <c r="I417" s="51"/>
      <c r="J417" s="51"/>
      <c r="K417" s="51"/>
      <c r="L417" s="51"/>
      <c r="M417" s="51"/>
      <c r="N417" s="51"/>
      <c r="O417" s="77"/>
    </row>
    <row r="418" spans="1:15" s="54" customFormat="1" ht="15" x14ac:dyDescent="0.25">
      <c r="A418" s="141"/>
      <c r="B418" s="78"/>
      <c r="C418" s="78"/>
      <c r="D418" s="78"/>
      <c r="E418" s="78"/>
      <c r="F418" s="78"/>
      <c r="G418" s="78"/>
      <c r="H418" s="51"/>
      <c r="I418" s="51"/>
      <c r="J418" s="51"/>
      <c r="K418" s="51"/>
      <c r="L418" s="51"/>
      <c r="M418" s="51"/>
      <c r="N418" s="51"/>
      <c r="O418" s="77"/>
    </row>
    <row r="419" spans="1:15" s="54" customFormat="1" ht="15" x14ac:dyDescent="0.25">
      <c r="A419" s="141"/>
      <c r="B419" s="78"/>
      <c r="C419" s="78"/>
      <c r="D419" s="78"/>
      <c r="E419" s="78"/>
      <c r="F419" s="78"/>
      <c r="G419" s="78"/>
      <c r="H419" s="51"/>
      <c r="I419" s="51"/>
      <c r="J419" s="51"/>
      <c r="K419" s="51"/>
      <c r="L419" s="51"/>
      <c r="M419" s="51"/>
      <c r="N419" s="51"/>
      <c r="O419" s="77"/>
    </row>
    <row r="420" spans="1:15" s="54" customFormat="1" ht="15" x14ac:dyDescent="0.25">
      <c r="A420" s="141"/>
      <c r="B420" s="78"/>
      <c r="C420" s="78"/>
      <c r="D420" s="78"/>
      <c r="E420" s="78"/>
      <c r="F420" s="78"/>
      <c r="G420" s="78"/>
      <c r="H420" s="51"/>
      <c r="I420" s="51"/>
      <c r="J420" s="51"/>
      <c r="K420" s="51"/>
      <c r="L420" s="51"/>
      <c r="M420" s="51"/>
      <c r="N420" s="51"/>
      <c r="O420" s="77"/>
    </row>
    <row r="421" spans="1:15" s="54" customFormat="1" ht="15" x14ac:dyDescent="0.25">
      <c r="A421" s="141"/>
      <c r="B421" s="78"/>
      <c r="C421" s="78"/>
      <c r="D421" s="78"/>
      <c r="E421" s="78"/>
      <c r="F421" s="78"/>
      <c r="G421" s="78"/>
      <c r="H421" s="51"/>
      <c r="I421" s="51"/>
      <c r="J421" s="51"/>
      <c r="K421" s="51"/>
      <c r="L421" s="51"/>
      <c r="M421" s="51"/>
      <c r="N421" s="51"/>
      <c r="O421" s="77"/>
    </row>
    <row r="422" spans="1:15" s="54" customFormat="1" ht="15" x14ac:dyDescent="0.25">
      <c r="A422" s="141"/>
      <c r="B422" s="78"/>
      <c r="C422" s="78"/>
      <c r="D422" s="78"/>
      <c r="E422" s="78"/>
      <c r="F422" s="78"/>
      <c r="G422" s="78"/>
      <c r="H422" s="51"/>
      <c r="I422" s="51"/>
      <c r="J422" s="51"/>
      <c r="K422" s="51"/>
      <c r="L422" s="51"/>
      <c r="M422" s="51"/>
      <c r="N422" s="51"/>
      <c r="O422" s="77"/>
    </row>
    <row r="423" spans="1:15" s="54" customFormat="1" ht="15" x14ac:dyDescent="0.25">
      <c r="A423" s="141"/>
      <c r="B423" s="78"/>
      <c r="C423" s="78"/>
      <c r="D423" s="78"/>
      <c r="E423" s="78"/>
      <c r="F423" s="78"/>
      <c r="G423" s="78"/>
      <c r="H423" s="51"/>
      <c r="I423" s="51"/>
      <c r="J423" s="51"/>
      <c r="K423" s="51"/>
      <c r="L423" s="51"/>
      <c r="M423" s="51"/>
      <c r="N423" s="51"/>
      <c r="O423" s="77"/>
    </row>
    <row r="424" spans="1:15" s="54" customFormat="1" ht="15" x14ac:dyDescent="0.25">
      <c r="A424" s="141"/>
      <c r="B424" s="78"/>
      <c r="C424" s="78"/>
      <c r="D424" s="78"/>
      <c r="E424" s="78"/>
      <c r="F424" s="78"/>
      <c r="G424" s="78"/>
      <c r="H424" s="51"/>
      <c r="I424" s="51"/>
      <c r="J424" s="51"/>
      <c r="K424" s="51"/>
      <c r="L424" s="51"/>
      <c r="M424" s="51"/>
      <c r="N424" s="51"/>
      <c r="O424" s="77"/>
    </row>
    <row r="425" spans="1:15" s="54" customFormat="1" ht="15" x14ac:dyDescent="0.25">
      <c r="A425" s="141"/>
      <c r="B425" s="78"/>
      <c r="C425" s="78"/>
      <c r="D425" s="78"/>
      <c r="E425" s="78"/>
      <c r="F425" s="78"/>
      <c r="G425" s="78"/>
      <c r="H425" s="51"/>
      <c r="I425" s="51"/>
      <c r="J425" s="51"/>
      <c r="K425" s="51"/>
      <c r="L425" s="51"/>
      <c r="M425" s="51"/>
      <c r="N425" s="51"/>
      <c r="O425" s="77"/>
    </row>
    <row r="426" spans="1:15" s="54" customFormat="1" ht="15" x14ac:dyDescent="0.25">
      <c r="A426" s="141"/>
      <c r="B426" s="78"/>
      <c r="C426" s="78"/>
      <c r="D426" s="78"/>
      <c r="E426" s="78"/>
      <c r="F426" s="78"/>
      <c r="G426" s="78"/>
      <c r="H426" s="51"/>
      <c r="I426" s="51"/>
      <c r="J426" s="51"/>
      <c r="K426" s="51"/>
      <c r="L426" s="51"/>
      <c r="M426" s="51"/>
      <c r="N426" s="51"/>
      <c r="O426" s="77"/>
    </row>
    <row r="427" spans="1:15" s="54" customFormat="1" ht="15" x14ac:dyDescent="0.25">
      <c r="A427" s="141"/>
      <c r="B427" s="78"/>
      <c r="C427" s="78"/>
      <c r="D427" s="78"/>
      <c r="E427" s="78"/>
      <c r="F427" s="78"/>
      <c r="G427" s="78"/>
      <c r="H427" s="51"/>
      <c r="I427" s="51"/>
      <c r="J427" s="51"/>
      <c r="K427" s="51"/>
      <c r="L427" s="51"/>
      <c r="M427" s="51"/>
      <c r="N427" s="51"/>
      <c r="O427" s="77"/>
    </row>
    <row r="428" spans="1:15" s="54" customFormat="1" ht="15" x14ac:dyDescent="0.25">
      <c r="A428" s="141"/>
      <c r="B428" s="78"/>
      <c r="C428" s="78"/>
      <c r="D428" s="78"/>
      <c r="E428" s="78"/>
      <c r="F428" s="78"/>
      <c r="G428" s="78"/>
      <c r="H428" s="51"/>
      <c r="I428" s="51"/>
      <c r="J428" s="51"/>
      <c r="K428" s="51"/>
      <c r="L428" s="51"/>
      <c r="M428" s="51"/>
      <c r="N428" s="51"/>
      <c r="O428" s="77"/>
    </row>
    <row r="429" spans="1:15" s="54" customFormat="1" ht="15" x14ac:dyDescent="0.25">
      <c r="A429" s="141"/>
      <c r="B429" s="78"/>
      <c r="C429" s="78"/>
      <c r="D429" s="78"/>
      <c r="E429" s="78"/>
      <c r="F429" s="78"/>
      <c r="G429" s="78"/>
      <c r="H429" s="51"/>
      <c r="I429" s="51"/>
      <c r="J429" s="51"/>
      <c r="K429" s="51"/>
      <c r="L429" s="51"/>
      <c r="M429" s="51"/>
      <c r="N429" s="51"/>
      <c r="O429" s="77"/>
    </row>
    <row r="430" spans="1:15" s="54" customFormat="1" ht="15" x14ac:dyDescent="0.25">
      <c r="A430" s="141"/>
      <c r="B430" s="78"/>
      <c r="C430" s="78"/>
      <c r="D430" s="78"/>
      <c r="E430" s="78"/>
      <c r="F430" s="78"/>
      <c r="G430" s="78"/>
      <c r="H430" s="51"/>
      <c r="I430" s="51"/>
      <c r="J430" s="51"/>
      <c r="K430" s="51"/>
      <c r="L430" s="51"/>
      <c r="M430" s="51"/>
      <c r="N430" s="51"/>
      <c r="O430" s="77"/>
    </row>
    <row r="431" spans="1:15" s="54" customFormat="1" ht="15" x14ac:dyDescent="0.25">
      <c r="A431" s="141"/>
      <c r="B431" s="78"/>
      <c r="C431" s="78"/>
      <c r="D431" s="78"/>
      <c r="E431" s="78"/>
      <c r="F431" s="78"/>
      <c r="G431" s="78"/>
      <c r="H431" s="51"/>
      <c r="I431" s="51"/>
      <c r="J431" s="51"/>
      <c r="K431" s="51"/>
      <c r="L431" s="51"/>
      <c r="M431" s="51"/>
      <c r="N431" s="51"/>
      <c r="O431" s="77"/>
    </row>
    <row r="432" spans="1:15" s="54" customFormat="1" ht="15" x14ac:dyDescent="0.25">
      <c r="A432" s="141"/>
      <c r="B432" s="78"/>
      <c r="C432" s="78"/>
      <c r="D432" s="78"/>
      <c r="E432" s="78"/>
      <c r="F432" s="78"/>
      <c r="G432" s="78"/>
      <c r="H432" s="51"/>
      <c r="I432" s="51"/>
      <c r="J432" s="51"/>
      <c r="K432" s="51"/>
      <c r="L432" s="51"/>
      <c r="M432" s="51"/>
      <c r="N432" s="51"/>
      <c r="O432" s="77"/>
    </row>
    <row r="433" spans="1:15" s="54" customFormat="1" ht="15" x14ac:dyDescent="0.25">
      <c r="A433" s="141"/>
      <c r="B433" s="78"/>
      <c r="C433" s="78"/>
      <c r="D433" s="78"/>
      <c r="E433" s="78"/>
      <c r="F433" s="78"/>
      <c r="G433" s="78"/>
      <c r="H433" s="51"/>
      <c r="I433" s="51"/>
      <c r="J433" s="51"/>
      <c r="K433" s="51"/>
      <c r="L433" s="51"/>
      <c r="M433" s="51"/>
      <c r="N433" s="51"/>
      <c r="O433" s="77"/>
    </row>
    <row r="434" spans="1:15" s="54" customFormat="1" ht="15" x14ac:dyDescent="0.25">
      <c r="A434" s="141"/>
      <c r="B434" s="78"/>
      <c r="C434" s="78"/>
      <c r="D434" s="78"/>
      <c r="E434" s="78"/>
      <c r="F434" s="78"/>
      <c r="G434" s="78"/>
      <c r="H434" s="51"/>
      <c r="I434" s="51"/>
      <c r="J434" s="51"/>
      <c r="K434" s="51"/>
      <c r="L434" s="51"/>
      <c r="M434" s="51"/>
      <c r="N434" s="51"/>
      <c r="O434" s="77"/>
    </row>
    <row r="435" spans="1:15" s="54" customFormat="1" ht="15" x14ac:dyDescent="0.25">
      <c r="A435" s="141"/>
      <c r="B435" s="78"/>
      <c r="C435" s="78"/>
      <c r="D435" s="78"/>
      <c r="E435" s="78"/>
      <c r="F435" s="78"/>
      <c r="G435" s="78"/>
      <c r="H435" s="51"/>
      <c r="I435" s="51"/>
      <c r="J435" s="51"/>
      <c r="K435" s="51"/>
      <c r="L435" s="51"/>
      <c r="M435" s="51"/>
      <c r="N435" s="51"/>
      <c r="O435" s="77"/>
    </row>
    <row r="436" spans="1:15" s="54" customFormat="1" ht="15" x14ac:dyDescent="0.25">
      <c r="A436" s="141"/>
      <c r="B436" s="78"/>
      <c r="C436" s="78"/>
      <c r="D436" s="78"/>
      <c r="E436" s="78"/>
      <c r="F436" s="78"/>
      <c r="G436" s="78"/>
      <c r="H436" s="51"/>
      <c r="I436" s="51"/>
      <c r="J436" s="51"/>
      <c r="K436" s="51"/>
      <c r="L436" s="51"/>
      <c r="M436" s="51"/>
      <c r="N436" s="51"/>
      <c r="O436" s="77"/>
    </row>
    <row r="437" spans="1:15" s="54" customFormat="1" ht="15" x14ac:dyDescent="0.25">
      <c r="A437" s="141"/>
      <c r="B437" s="78"/>
      <c r="C437" s="78"/>
      <c r="D437" s="78"/>
      <c r="E437" s="78"/>
      <c r="F437" s="78"/>
      <c r="G437" s="78"/>
      <c r="H437" s="51"/>
      <c r="I437" s="51"/>
      <c r="J437" s="51"/>
      <c r="K437" s="51"/>
      <c r="L437" s="51"/>
      <c r="M437" s="51"/>
      <c r="N437" s="51"/>
      <c r="O437" s="77"/>
    </row>
    <row r="438" spans="1:15" s="54" customFormat="1" ht="15" x14ac:dyDescent="0.25">
      <c r="A438" s="141"/>
      <c r="B438" s="78"/>
      <c r="C438" s="78"/>
      <c r="D438" s="78"/>
      <c r="E438" s="78"/>
      <c r="F438" s="78"/>
      <c r="G438" s="78"/>
      <c r="H438" s="51"/>
      <c r="I438" s="51"/>
      <c r="J438" s="51"/>
      <c r="K438" s="51"/>
      <c r="L438" s="51"/>
      <c r="M438" s="51"/>
      <c r="N438" s="51"/>
      <c r="O438" s="77"/>
    </row>
    <row r="439" spans="1:15" s="54" customFormat="1" ht="15" x14ac:dyDescent="0.25">
      <c r="A439" s="141"/>
      <c r="B439" s="78"/>
      <c r="C439" s="78"/>
      <c r="D439" s="78"/>
      <c r="E439" s="78"/>
      <c r="F439" s="78"/>
      <c r="G439" s="78"/>
      <c r="H439" s="51"/>
      <c r="I439" s="51"/>
      <c r="J439" s="51"/>
      <c r="K439" s="51"/>
      <c r="L439" s="51"/>
      <c r="M439" s="51"/>
      <c r="N439" s="51"/>
      <c r="O439" s="77"/>
    </row>
    <row r="440" spans="1:15" s="54" customFormat="1" ht="15" x14ac:dyDescent="0.25">
      <c r="A440" s="141"/>
      <c r="B440" s="78"/>
      <c r="C440" s="78"/>
      <c r="D440" s="78"/>
      <c r="E440" s="78"/>
      <c r="F440" s="78"/>
      <c r="G440" s="78"/>
      <c r="H440" s="51"/>
      <c r="I440" s="51"/>
      <c r="J440" s="51"/>
      <c r="K440" s="51"/>
      <c r="L440" s="51"/>
      <c r="M440" s="51"/>
      <c r="N440" s="51"/>
      <c r="O440" s="77"/>
    </row>
    <row r="441" spans="1:15" s="54" customFormat="1" ht="15" x14ac:dyDescent="0.25">
      <c r="A441" s="141"/>
      <c r="B441" s="78"/>
      <c r="C441" s="78"/>
      <c r="D441" s="78"/>
      <c r="E441" s="78"/>
      <c r="F441" s="78"/>
      <c r="G441" s="78"/>
      <c r="H441" s="51"/>
      <c r="I441" s="51"/>
      <c r="J441" s="51"/>
      <c r="K441" s="51"/>
      <c r="L441" s="51"/>
      <c r="M441" s="51"/>
      <c r="N441" s="51"/>
      <c r="O441" s="77"/>
    </row>
    <row r="442" spans="1:15" s="54" customFormat="1" ht="15" x14ac:dyDescent="0.25">
      <c r="A442" s="141"/>
      <c r="B442" s="78"/>
      <c r="C442" s="78"/>
      <c r="D442" s="78"/>
      <c r="E442" s="78"/>
      <c r="F442" s="78"/>
      <c r="G442" s="78"/>
      <c r="H442" s="51"/>
      <c r="I442" s="51"/>
      <c r="J442" s="51"/>
      <c r="K442" s="51"/>
      <c r="L442" s="51"/>
      <c r="M442" s="51"/>
      <c r="N442" s="51"/>
      <c r="O442" s="77"/>
    </row>
    <row r="443" spans="1:15" s="54" customFormat="1" ht="15" x14ac:dyDescent="0.25">
      <c r="A443" s="141"/>
      <c r="B443" s="78"/>
      <c r="C443" s="78"/>
      <c r="D443" s="78"/>
      <c r="E443" s="78"/>
      <c r="F443" s="78"/>
      <c r="G443" s="78"/>
      <c r="H443" s="51"/>
      <c r="I443" s="51"/>
      <c r="J443" s="51"/>
      <c r="K443" s="51"/>
      <c r="L443" s="51"/>
      <c r="M443" s="51"/>
      <c r="N443" s="51"/>
      <c r="O443" s="77"/>
    </row>
    <row r="444" spans="1:15" s="54" customFormat="1" ht="15" x14ac:dyDescent="0.25">
      <c r="A444" s="141"/>
      <c r="B444" s="78"/>
      <c r="C444" s="78"/>
      <c r="D444" s="78"/>
      <c r="E444" s="78"/>
      <c r="F444" s="78"/>
      <c r="G444" s="78"/>
      <c r="H444" s="51"/>
      <c r="I444" s="51"/>
      <c r="J444" s="51"/>
      <c r="K444" s="51"/>
      <c r="L444" s="51"/>
      <c r="M444" s="51"/>
      <c r="N444" s="51"/>
      <c r="O444" s="77"/>
    </row>
    <row r="445" spans="1:15" s="54" customFormat="1" ht="15" x14ac:dyDescent="0.25">
      <c r="A445" s="141"/>
      <c r="B445" s="78"/>
      <c r="C445" s="78"/>
      <c r="D445" s="78"/>
      <c r="E445" s="78"/>
      <c r="F445" s="78"/>
      <c r="G445" s="78"/>
      <c r="H445" s="51"/>
      <c r="I445" s="51"/>
      <c r="J445" s="51"/>
      <c r="K445" s="51"/>
      <c r="L445" s="51"/>
      <c r="M445" s="51"/>
      <c r="N445" s="51"/>
      <c r="O445" s="77"/>
    </row>
    <row r="446" spans="1:15" s="54" customFormat="1" ht="15" x14ac:dyDescent="0.25">
      <c r="A446" s="141"/>
      <c r="B446" s="78"/>
      <c r="C446" s="78"/>
      <c r="D446" s="78"/>
      <c r="E446" s="78"/>
      <c r="F446" s="78"/>
      <c r="G446" s="78"/>
      <c r="H446" s="51"/>
      <c r="I446" s="51"/>
      <c r="J446" s="51"/>
      <c r="K446" s="51"/>
      <c r="L446" s="51"/>
      <c r="M446" s="51"/>
      <c r="N446" s="51"/>
      <c r="O446" s="77"/>
    </row>
    <row r="447" spans="1:15" s="54" customFormat="1" ht="15" x14ac:dyDescent="0.25">
      <c r="A447" s="141"/>
      <c r="B447" s="78"/>
      <c r="C447" s="78"/>
      <c r="D447" s="78"/>
      <c r="E447" s="78"/>
      <c r="F447" s="78"/>
      <c r="G447" s="78"/>
      <c r="H447" s="51"/>
      <c r="I447" s="51"/>
      <c r="J447" s="51"/>
      <c r="K447" s="51"/>
      <c r="L447" s="51"/>
      <c r="M447" s="51"/>
      <c r="N447" s="51"/>
      <c r="O447" s="77"/>
    </row>
    <row r="448" spans="1:15" s="54" customFormat="1" ht="15" x14ac:dyDescent="0.25">
      <c r="A448" s="141"/>
      <c r="B448" s="78"/>
      <c r="C448" s="78"/>
      <c r="D448" s="78"/>
      <c r="E448" s="78"/>
      <c r="F448" s="78"/>
      <c r="G448" s="78"/>
      <c r="H448" s="51"/>
      <c r="I448" s="51"/>
      <c r="J448" s="51"/>
      <c r="K448" s="51"/>
      <c r="L448" s="51"/>
      <c r="M448" s="51"/>
      <c r="N448" s="51"/>
      <c r="O448" s="77"/>
    </row>
    <row r="449" spans="1:15" s="54" customFormat="1" ht="15" x14ac:dyDescent="0.25">
      <c r="A449" s="141"/>
      <c r="B449" s="78"/>
      <c r="C449" s="78"/>
      <c r="D449" s="78"/>
      <c r="E449" s="78"/>
      <c r="F449" s="78"/>
      <c r="G449" s="78"/>
      <c r="H449" s="51"/>
      <c r="I449" s="51"/>
      <c r="J449" s="51"/>
      <c r="K449" s="51"/>
      <c r="L449" s="51"/>
      <c r="M449" s="51"/>
      <c r="N449" s="51"/>
      <c r="O449" s="77"/>
    </row>
    <row r="450" spans="1:15" s="54" customFormat="1" ht="15" x14ac:dyDescent="0.25">
      <c r="A450" s="141"/>
      <c r="B450" s="78"/>
      <c r="C450" s="78"/>
      <c r="D450" s="78"/>
      <c r="E450" s="78"/>
      <c r="F450" s="78"/>
      <c r="G450" s="78"/>
      <c r="H450" s="51"/>
      <c r="I450" s="51"/>
      <c r="J450" s="51"/>
      <c r="K450" s="51"/>
      <c r="L450" s="51"/>
      <c r="M450" s="51"/>
      <c r="N450" s="51"/>
      <c r="O450" s="77"/>
    </row>
    <row r="451" spans="1:15" s="54" customFormat="1" ht="15" x14ac:dyDescent="0.25">
      <c r="A451" s="141"/>
      <c r="B451" s="78"/>
      <c r="C451" s="78"/>
      <c r="D451" s="78"/>
      <c r="E451" s="78"/>
      <c r="F451" s="78"/>
      <c r="G451" s="78"/>
      <c r="H451" s="51"/>
      <c r="I451" s="51"/>
      <c r="J451" s="51"/>
      <c r="K451" s="51"/>
      <c r="L451" s="51"/>
      <c r="M451" s="51"/>
      <c r="N451" s="51"/>
      <c r="O451" s="77"/>
    </row>
    <row r="452" spans="1:15" s="54" customFormat="1" ht="15" x14ac:dyDescent="0.25">
      <c r="A452" s="141"/>
      <c r="B452" s="78"/>
      <c r="C452" s="78"/>
      <c r="D452" s="78"/>
      <c r="E452" s="78"/>
      <c r="F452" s="78"/>
      <c r="G452" s="78"/>
      <c r="H452" s="51"/>
      <c r="I452" s="51"/>
      <c r="J452" s="51"/>
      <c r="K452" s="51"/>
      <c r="L452" s="51"/>
      <c r="M452" s="51"/>
      <c r="N452" s="51"/>
      <c r="O452" s="77"/>
    </row>
    <row r="453" spans="1:15" s="54" customFormat="1" ht="15" x14ac:dyDescent="0.25">
      <c r="A453" s="141"/>
      <c r="B453" s="78"/>
      <c r="C453" s="78"/>
      <c r="D453" s="78"/>
      <c r="E453" s="78"/>
      <c r="F453" s="78"/>
      <c r="G453" s="78"/>
      <c r="H453" s="51"/>
      <c r="I453" s="51"/>
      <c r="J453" s="51"/>
      <c r="K453" s="51"/>
      <c r="L453" s="51"/>
      <c r="M453" s="51"/>
      <c r="N453" s="51"/>
      <c r="O453" s="77"/>
    </row>
    <row r="454" spans="1:15" s="54" customFormat="1" ht="15" x14ac:dyDescent="0.25">
      <c r="A454" s="141"/>
      <c r="B454" s="78"/>
      <c r="C454" s="78"/>
      <c r="D454" s="78"/>
      <c r="E454" s="78"/>
      <c r="F454" s="78"/>
      <c r="G454" s="78"/>
      <c r="H454" s="51"/>
      <c r="I454" s="51"/>
      <c r="J454" s="51"/>
      <c r="K454" s="51"/>
      <c r="L454" s="51"/>
      <c r="M454" s="51"/>
      <c r="N454" s="51"/>
      <c r="O454" s="77"/>
    </row>
    <row r="455" spans="1:15" s="54" customFormat="1" ht="15" x14ac:dyDescent="0.25">
      <c r="A455" s="141"/>
      <c r="B455" s="78"/>
      <c r="C455" s="78"/>
      <c r="D455" s="78"/>
      <c r="E455" s="78"/>
      <c r="F455" s="78"/>
      <c r="G455" s="78"/>
      <c r="H455" s="51"/>
      <c r="I455" s="51"/>
      <c r="J455" s="51"/>
      <c r="K455" s="51"/>
      <c r="L455" s="51"/>
      <c r="M455" s="51"/>
      <c r="N455" s="51"/>
      <c r="O455" s="77"/>
    </row>
    <row r="456" spans="1:15" s="54" customFormat="1" ht="15" x14ac:dyDescent="0.25">
      <c r="A456" s="141"/>
      <c r="B456" s="78"/>
      <c r="C456" s="78"/>
      <c r="D456" s="78"/>
      <c r="E456" s="78"/>
      <c r="F456" s="78"/>
      <c r="G456" s="78"/>
      <c r="H456" s="51"/>
      <c r="I456" s="51"/>
      <c r="J456" s="51"/>
      <c r="K456" s="51"/>
      <c r="L456" s="51"/>
      <c r="M456" s="51"/>
      <c r="N456" s="51"/>
      <c r="O456" s="77"/>
    </row>
    <row r="457" spans="1:15" s="54" customFormat="1" ht="15" x14ac:dyDescent="0.25">
      <c r="A457" s="141"/>
      <c r="B457" s="78"/>
      <c r="C457" s="78"/>
      <c r="D457" s="78"/>
      <c r="E457" s="78"/>
      <c r="F457" s="78"/>
      <c r="G457" s="78"/>
      <c r="H457" s="51"/>
      <c r="I457" s="51"/>
      <c r="J457" s="51"/>
      <c r="K457" s="51"/>
      <c r="L457" s="51"/>
      <c r="M457" s="51"/>
      <c r="N457" s="51"/>
      <c r="O457" s="77"/>
    </row>
    <row r="458" spans="1:15" s="54" customFormat="1" ht="15" x14ac:dyDescent="0.25">
      <c r="A458" s="141"/>
      <c r="B458" s="78"/>
      <c r="C458" s="78"/>
      <c r="D458" s="78"/>
      <c r="E458" s="78"/>
      <c r="F458" s="78"/>
      <c r="G458" s="78"/>
      <c r="H458" s="51"/>
      <c r="I458" s="51"/>
      <c r="J458" s="51"/>
      <c r="K458" s="51"/>
      <c r="L458" s="51"/>
      <c r="M458" s="51"/>
      <c r="N458" s="51"/>
      <c r="O458" s="77"/>
    </row>
    <row r="459" spans="1:15" s="54" customFormat="1" ht="15" x14ac:dyDescent="0.25">
      <c r="A459" s="141"/>
      <c r="B459" s="78"/>
      <c r="C459" s="78"/>
      <c r="D459" s="78"/>
      <c r="E459" s="78"/>
      <c r="F459" s="78"/>
      <c r="G459" s="78"/>
      <c r="H459" s="51"/>
      <c r="I459" s="51"/>
      <c r="J459" s="51"/>
      <c r="K459" s="51"/>
      <c r="L459" s="51"/>
      <c r="M459" s="51"/>
      <c r="N459" s="51"/>
      <c r="O459" s="77"/>
    </row>
    <row r="460" spans="1:15" s="54" customFormat="1" ht="15" x14ac:dyDescent="0.25">
      <c r="A460" s="141"/>
      <c r="B460" s="78"/>
      <c r="C460" s="78"/>
      <c r="D460" s="78"/>
      <c r="E460" s="78"/>
      <c r="F460" s="78"/>
      <c r="G460" s="78"/>
      <c r="H460" s="51"/>
      <c r="I460" s="51"/>
      <c r="J460" s="51"/>
      <c r="K460" s="51"/>
      <c r="L460" s="51"/>
      <c r="M460" s="51"/>
      <c r="N460" s="51"/>
      <c r="O460" s="77"/>
    </row>
    <row r="461" spans="1:15" s="54" customFormat="1" ht="15" x14ac:dyDescent="0.25">
      <c r="A461" s="141"/>
      <c r="B461" s="78"/>
      <c r="C461" s="78"/>
      <c r="D461" s="78"/>
      <c r="E461" s="78"/>
      <c r="F461" s="78"/>
      <c r="G461" s="78"/>
      <c r="H461" s="51"/>
      <c r="I461" s="51"/>
      <c r="J461" s="51"/>
      <c r="K461" s="51"/>
      <c r="L461" s="51"/>
      <c r="M461" s="51"/>
      <c r="N461" s="51"/>
      <c r="O461" s="77"/>
    </row>
    <row r="462" spans="1:15" s="54" customFormat="1" ht="15" x14ac:dyDescent="0.25">
      <c r="A462" s="141"/>
      <c r="B462" s="78"/>
      <c r="C462" s="78"/>
      <c r="D462" s="78"/>
      <c r="E462" s="78"/>
      <c r="F462" s="78"/>
      <c r="G462" s="78"/>
      <c r="H462" s="51"/>
      <c r="I462" s="51"/>
      <c r="J462" s="51"/>
      <c r="K462" s="51"/>
      <c r="L462" s="51"/>
      <c r="M462" s="51"/>
      <c r="N462" s="51"/>
      <c r="O462" s="77"/>
    </row>
    <row r="463" spans="1:15" s="54" customFormat="1" ht="15" x14ac:dyDescent="0.25">
      <c r="A463" s="141"/>
      <c r="B463" s="78"/>
      <c r="C463" s="78"/>
      <c r="D463" s="78"/>
      <c r="E463" s="78"/>
      <c r="F463" s="78"/>
      <c r="G463" s="78"/>
      <c r="H463" s="51"/>
      <c r="I463" s="51"/>
      <c r="J463" s="51"/>
      <c r="K463" s="51"/>
      <c r="L463" s="51"/>
      <c r="M463" s="51"/>
      <c r="N463" s="51"/>
      <c r="O463" s="77"/>
    </row>
    <row r="464" spans="1:15" s="54" customFormat="1" ht="15" x14ac:dyDescent="0.25">
      <c r="A464" s="141"/>
      <c r="B464" s="78"/>
      <c r="C464" s="78"/>
      <c r="D464" s="78"/>
      <c r="E464" s="78"/>
      <c r="F464" s="78"/>
      <c r="G464" s="78"/>
      <c r="H464" s="51"/>
      <c r="I464" s="51"/>
      <c r="J464" s="51"/>
      <c r="K464" s="51"/>
      <c r="L464" s="51"/>
      <c r="M464" s="51"/>
      <c r="N464" s="51"/>
      <c r="O464" s="77"/>
    </row>
    <row r="465" spans="1:15" s="54" customFormat="1" ht="15" x14ac:dyDescent="0.25">
      <c r="A465" s="141"/>
      <c r="B465" s="78"/>
      <c r="C465" s="78"/>
      <c r="D465" s="78"/>
      <c r="E465" s="78"/>
      <c r="F465" s="78"/>
      <c r="G465" s="78"/>
      <c r="H465" s="51"/>
      <c r="I465" s="51"/>
      <c r="J465" s="51"/>
      <c r="K465" s="51"/>
      <c r="L465" s="51"/>
      <c r="M465" s="51"/>
      <c r="N465" s="51"/>
      <c r="O465" s="77"/>
    </row>
    <row r="466" spans="1:15" s="54" customFormat="1" ht="15" x14ac:dyDescent="0.25">
      <c r="A466" s="141"/>
      <c r="B466" s="78"/>
      <c r="C466" s="78"/>
      <c r="D466" s="78"/>
      <c r="E466" s="78"/>
      <c r="F466" s="78"/>
      <c r="G466" s="78"/>
      <c r="H466" s="51"/>
      <c r="I466" s="51"/>
      <c r="J466" s="51"/>
      <c r="K466" s="51"/>
      <c r="L466" s="51"/>
      <c r="M466" s="51"/>
      <c r="N466" s="51"/>
      <c r="O466" s="77"/>
    </row>
    <row r="467" spans="1:15" s="54" customFormat="1" ht="15" x14ac:dyDescent="0.25">
      <c r="A467" s="141"/>
      <c r="B467" s="78"/>
      <c r="C467" s="78"/>
      <c r="D467" s="78"/>
      <c r="E467" s="78"/>
      <c r="F467" s="78"/>
      <c r="G467" s="78"/>
      <c r="H467" s="51"/>
      <c r="I467" s="51"/>
      <c r="J467" s="51"/>
      <c r="K467" s="51"/>
      <c r="L467" s="51"/>
      <c r="M467" s="51"/>
      <c r="N467" s="51"/>
      <c r="O467" s="77"/>
    </row>
    <row r="468" spans="1:15" s="54" customFormat="1" ht="15" x14ac:dyDescent="0.25">
      <c r="A468" s="141"/>
      <c r="B468" s="78"/>
      <c r="C468" s="78"/>
      <c r="D468" s="78"/>
      <c r="E468" s="78"/>
      <c r="F468" s="78"/>
      <c r="G468" s="78"/>
      <c r="H468" s="51"/>
      <c r="I468" s="51"/>
      <c r="J468" s="51"/>
      <c r="K468" s="51"/>
      <c r="L468" s="51"/>
      <c r="M468" s="51"/>
      <c r="N468" s="51"/>
      <c r="O468" s="77"/>
    </row>
    <row r="469" spans="1:15" s="54" customFormat="1" ht="15" x14ac:dyDescent="0.25">
      <c r="A469" s="141"/>
      <c r="B469" s="78"/>
      <c r="C469" s="78"/>
      <c r="D469" s="78"/>
      <c r="E469" s="78"/>
      <c r="F469" s="78"/>
      <c r="G469" s="78"/>
      <c r="H469" s="51"/>
      <c r="I469" s="51"/>
      <c r="J469" s="51"/>
      <c r="K469" s="51"/>
      <c r="L469" s="51"/>
      <c r="M469" s="51"/>
      <c r="N469" s="51"/>
      <c r="O469" s="77"/>
    </row>
    <row r="470" spans="1:15" s="54" customFormat="1" ht="15" x14ac:dyDescent="0.25">
      <c r="A470" s="141"/>
      <c r="B470" s="78"/>
      <c r="C470" s="78"/>
      <c r="D470" s="78"/>
      <c r="E470" s="78"/>
      <c r="F470" s="78"/>
      <c r="G470" s="78"/>
      <c r="H470" s="51"/>
      <c r="I470" s="51"/>
      <c r="J470" s="51"/>
      <c r="K470" s="51"/>
      <c r="L470" s="51"/>
      <c r="M470" s="51"/>
      <c r="N470" s="51"/>
      <c r="O470" s="77"/>
    </row>
    <row r="471" spans="1:15" s="54" customFormat="1" ht="15" x14ac:dyDescent="0.25">
      <c r="A471" s="141"/>
      <c r="B471" s="78"/>
      <c r="C471" s="78"/>
      <c r="D471" s="78"/>
      <c r="E471" s="78"/>
      <c r="F471" s="78"/>
      <c r="G471" s="78"/>
      <c r="H471" s="51"/>
      <c r="I471" s="51"/>
      <c r="J471" s="51"/>
      <c r="K471" s="51"/>
      <c r="L471" s="51"/>
      <c r="M471" s="51"/>
      <c r="N471" s="51"/>
      <c r="O471" s="77"/>
    </row>
    <row r="472" spans="1:15" s="54" customFormat="1" ht="15" x14ac:dyDescent="0.25">
      <c r="A472" s="141"/>
      <c r="B472" s="78"/>
      <c r="C472" s="78"/>
      <c r="D472" s="78"/>
      <c r="E472" s="78"/>
      <c r="F472" s="78"/>
      <c r="G472" s="78"/>
      <c r="H472" s="51"/>
      <c r="I472" s="51"/>
      <c r="J472" s="51"/>
      <c r="K472" s="51"/>
      <c r="L472" s="51"/>
      <c r="M472" s="51"/>
      <c r="N472" s="51"/>
      <c r="O472" s="77"/>
    </row>
    <row r="473" spans="1:15" s="54" customFormat="1" ht="15" x14ac:dyDescent="0.25">
      <c r="A473" s="141"/>
      <c r="B473" s="78"/>
      <c r="C473" s="78"/>
      <c r="D473" s="78"/>
      <c r="E473" s="78"/>
      <c r="F473" s="78"/>
      <c r="G473" s="78"/>
      <c r="H473" s="51"/>
      <c r="I473" s="51"/>
      <c r="J473" s="51"/>
      <c r="K473" s="51"/>
      <c r="L473" s="51"/>
      <c r="M473" s="51"/>
      <c r="N473" s="51"/>
      <c r="O473" s="77"/>
    </row>
    <row r="474" spans="1:15" s="54" customFormat="1" ht="15" x14ac:dyDescent="0.25">
      <c r="A474" s="141"/>
      <c r="B474" s="78"/>
      <c r="C474" s="78"/>
      <c r="D474" s="78"/>
      <c r="E474" s="78"/>
      <c r="F474" s="78"/>
      <c r="G474" s="78"/>
      <c r="H474" s="51"/>
      <c r="I474" s="51"/>
      <c r="J474" s="51"/>
      <c r="K474" s="51"/>
      <c r="L474" s="51"/>
      <c r="M474" s="51"/>
      <c r="N474" s="51"/>
      <c r="O474" s="77"/>
    </row>
    <row r="475" spans="1:15" s="54" customFormat="1" ht="15" x14ac:dyDescent="0.25">
      <c r="A475" s="141"/>
      <c r="B475" s="78"/>
      <c r="C475" s="78"/>
      <c r="D475" s="78"/>
      <c r="E475" s="78"/>
      <c r="F475" s="78"/>
      <c r="G475" s="78"/>
      <c r="H475" s="51"/>
      <c r="I475" s="51"/>
      <c r="J475" s="51"/>
      <c r="K475" s="51"/>
      <c r="L475" s="51"/>
      <c r="M475" s="51"/>
      <c r="N475" s="51"/>
      <c r="O475" s="77"/>
    </row>
    <row r="476" spans="1:15" s="54" customFormat="1" ht="15" x14ac:dyDescent="0.25">
      <c r="A476" s="141"/>
      <c r="B476" s="78"/>
      <c r="C476" s="78"/>
      <c r="D476" s="78"/>
      <c r="E476" s="78"/>
      <c r="F476" s="78"/>
      <c r="G476" s="78"/>
      <c r="H476" s="51"/>
      <c r="I476" s="51"/>
      <c r="J476" s="51"/>
      <c r="K476" s="51"/>
      <c r="L476" s="51"/>
      <c r="M476" s="51"/>
      <c r="N476" s="51"/>
      <c r="O476" s="77"/>
    </row>
    <row r="477" spans="1:15" s="54" customFormat="1" ht="15" x14ac:dyDescent="0.25">
      <c r="A477" s="141"/>
      <c r="B477" s="78"/>
      <c r="C477" s="78"/>
      <c r="D477" s="78"/>
      <c r="E477" s="78"/>
      <c r="F477" s="78"/>
      <c r="G477" s="78"/>
      <c r="H477" s="51"/>
      <c r="I477" s="51"/>
      <c r="J477" s="51"/>
      <c r="K477" s="51"/>
      <c r="L477" s="51"/>
      <c r="M477" s="51"/>
      <c r="N477" s="51"/>
      <c r="O477" s="77"/>
    </row>
    <row r="478" spans="1:15" s="54" customFormat="1" ht="15" x14ac:dyDescent="0.25">
      <c r="A478" s="141"/>
      <c r="B478" s="78"/>
      <c r="C478" s="78"/>
      <c r="D478" s="78"/>
      <c r="E478" s="78"/>
      <c r="F478" s="78"/>
      <c r="G478" s="78"/>
      <c r="H478" s="51"/>
      <c r="I478" s="51"/>
      <c r="J478" s="51"/>
      <c r="K478" s="51"/>
      <c r="L478" s="51"/>
      <c r="M478" s="51"/>
      <c r="N478" s="51"/>
      <c r="O478" s="77"/>
    </row>
    <row r="479" spans="1:15" s="54" customFormat="1" ht="15" x14ac:dyDescent="0.25">
      <c r="A479" s="141"/>
      <c r="B479" s="78"/>
      <c r="C479" s="78"/>
      <c r="D479" s="78"/>
      <c r="E479" s="78"/>
      <c r="F479" s="78"/>
      <c r="G479" s="78"/>
      <c r="H479" s="51"/>
      <c r="I479" s="51"/>
      <c r="J479" s="51"/>
      <c r="K479" s="51"/>
      <c r="L479" s="51"/>
      <c r="M479" s="51"/>
      <c r="N479" s="51"/>
      <c r="O479" s="77"/>
    </row>
    <row r="480" spans="1:15" s="54" customFormat="1" ht="15" x14ac:dyDescent="0.25">
      <c r="A480" s="141"/>
      <c r="B480" s="78"/>
      <c r="C480" s="78"/>
      <c r="D480" s="78"/>
      <c r="E480" s="78"/>
      <c r="F480" s="78"/>
      <c r="G480" s="78"/>
      <c r="H480" s="51"/>
      <c r="I480" s="51"/>
      <c r="J480" s="51"/>
      <c r="K480" s="51"/>
      <c r="L480" s="51"/>
      <c r="M480" s="51"/>
      <c r="N480" s="51"/>
      <c r="O480" s="77"/>
    </row>
    <row r="481" spans="1:15" s="54" customFormat="1" ht="15" x14ac:dyDescent="0.25">
      <c r="A481" s="141"/>
      <c r="B481" s="78"/>
      <c r="C481" s="78"/>
      <c r="D481" s="78"/>
      <c r="E481" s="78"/>
      <c r="F481" s="78"/>
      <c r="G481" s="78"/>
      <c r="H481" s="51"/>
      <c r="I481" s="51"/>
      <c r="J481" s="51"/>
      <c r="K481" s="51"/>
      <c r="L481" s="51"/>
      <c r="M481" s="51"/>
      <c r="N481" s="51"/>
      <c r="O481" s="77"/>
    </row>
    <row r="482" spans="1:15" s="54" customFormat="1" ht="15" x14ac:dyDescent="0.25">
      <c r="A482" s="141"/>
      <c r="B482" s="78"/>
      <c r="C482" s="78"/>
      <c r="D482" s="78"/>
      <c r="E482" s="78"/>
      <c r="F482" s="78"/>
      <c r="G482" s="78"/>
      <c r="H482" s="51"/>
      <c r="I482" s="51"/>
      <c r="J482" s="51"/>
      <c r="K482" s="51"/>
      <c r="L482" s="51"/>
      <c r="M482" s="51"/>
      <c r="N482" s="51"/>
      <c r="O482" s="77"/>
    </row>
    <row r="483" spans="1:15" s="54" customFormat="1" ht="15" x14ac:dyDescent="0.25">
      <c r="A483" s="141"/>
      <c r="B483" s="78"/>
      <c r="C483" s="78"/>
      <c r="D483" s="78"/>
      <c r="E483" s="78"/>
      <c r="F483" s="78"/>
      <c r="G483" s="78"/>
      <c r="H483" s="51"/>
      <c r="I483" s="51"/>
      <c r="J483" s="51"/>
      <c r="K483" s="51"/>
      <c r="L483" s="51"/>
      <c r="M483" s="51"/>
      <c r="N483" s="51"/>
      <c r="O483" s="77"/>
    </row>
    <row r="484" spans="1:15" s="54" customFormat="1" ht="15" x14ac:dyDescent="0.25">
      <c r="A484" s="141"/>
      <c r="B484" s="78"/>
      <c r="C484" s="78"/>
      <c r="D484" s="78"/>
      <c r="E484" s="78"/>
      <c r="F484" s="78"/>
      <c r="G484" s="78"/>
      <c r="H484" s="51"/>
      <c r="I484" s="51"/>
      <c r="J484" s="51"/>
      <c r="K484" s="51"/>
      <c r="L484" s="51"/>
      <c r="M484" s="51"/>
      <c r="N484" s="51"/>
      <c r="O484" s="77"/>
    </row>
    <row r="485" spans="1:15" s="54" customFormat="1" ht="15" x14ac:dyDescent="0.25">
      <c r="A485" s="141"/>
      <c r="B485" s="78"/>
      <c r="C485" s="78"/>
      <c r="D485" s="78"/>
      <c r="E485" s="78"/>
      <c r="F485" s="78"/>
      <c r="G485" s="78"/>
      <c r="H485" s="51"/>
      <c r="I485" s="51"/>
      <c r="J485" s="51"/>
      <c r="K485" s="51"/>
      <c r="L485" s="51"/>
      <c r="M485" s="51"/>
      <c r="N485" s="51"/>
      <c r="O485" s="77"/>
    </row>
    <row r="486" spans="1:15" s="54" customFormat="1" ht="15" x14ac:dyDescent="0.25">
      <c r="A486" s="141"/>
      <c r="B486" s="78"/>
      <c r="C486" s="78"/>
      <c r="D486" s="78"/>
      <c r="E486" s="78"/>
      <c r="F486" s="78"/>
      <c r="G486" s="78"/>
      <c r="H486" s="51"/>
      <c r="I486" s="51"/>
      <c r="J486" s="51"/>
      <c r="K486" s="51"/>
      <c r="L486" s="51"/>
      <c r="M486" s="51"/>
      <c r="N486" s="51"/>
      <c r="O486" s="77"/>
    </row>
    <row r="487" spans="1:15" s="54" customFormat="1" ht="15" x14ac:dyDescent="0.25">
      <c r="A487" s="141"/>
      <c r="B487" s="78"/>
      <c r="C487" s="78"/>
      <c r="D487" s="78"/>
      <c r="E487" s="78"/>
      <c r="F487" s="78"/>
      <c r="G487" s="78"/>
      <c r="H487" s="51"/>
      <c r="I487" s="51"/>
      <c r="J487" s="51"/>
      <c r="K487" s="51"/>
      <c r="L487" s="51"/>
      <c r="M487" s="51"/>
      <c r="N487" s="51"/>
      <c r="O487" s="77"/>
    </row>
    <row r="488" spans="1:15" s="54" customFormat="1" ht="15" x14ac:dyDescent="0.25">
      <c r="A488" s="141"/>
      <c r="B488" s="78"/>
      <c r="C488" s="78"/>
      <c r="D488" s="78"/>
      <c r="E488" s="78"/>
      <c r="F488" s="78"/>
      <c r="G488" s="78"/>
      <c r="H488" s="51"/>
      <c r="I488" s="51"/>
      <c r="J488" s="51"/>
      <c r="K488" s="51"/>
      <c r="L488" s="51"/>
      <c r="M488" s="51"/>
      <c r="N488" s="51"/>
      <c r="O488" s="77"/>
    </row>
    <row r="489" spans="1:15" s="54" customFormat="1" ht="15" x14ac:dyDescent="0.25">
      <c r="A489" s="141"/>
      <c r="B489" s="78"/>
      <c r="C489" s="78"/>
      <c r="D489" s="78"/>
      <c r="E489" s="78"/>
      <c r="F489" s="78"/>
      <c r="G489" s="78"/>
      <c r="H489" s="51"/>
      <c r="I489" s="51"/>
      <c r="J489" s="51"/>
      <c r="K489" s="51"/>
      <c r="L489" s="51"/>
      <c r="M489" s="51"/>
      <c r="N489" s="51"/>
      <c r="O489" s="77"/>
    </row>
    <row r="490" spans="1:15" s="54" customFormat="1" ht="15" x14ac:dyDescent="0.25">
      <c r="A490" s="141"/>
      <c r="B490" s="78"/>
      <c r="C490" s="78"/>
      <c r="D490" s="78"/>
      <c r="E490" s="78"/>
      <c r="F490" s="78"/>
      <c r="G490" s="78"/>
      <c r="H490" s="51"/>
      <c r="I490" s="51"/>
      <c r="J490" s="51"/>
      <c r="K490" s="51"/>
      <c r="L490" s="51"/>
      <c r="M490" s="51"/>
      <c r="N490" s="51"/>
      <c r="O490" s="77"/>
    </row>
    <row r="491" spans="1:15" s="54" customFormat="1" ht="15" x14ac:dyDescent="0.25">
      <c r="A491" s="141"/>
      <c r="B491" s="78"/>
      <c r="C491" s="78"/>
      <c r="D491" s="78"/>
      <c r="E491" s="78"/>
      <c r="F491" s="78"/>
      <c r="G491" s="78"/>
      <c r="H491" s="51"/>
      <c r="I491" s="51"/>
      <c r="J491" s="51"/>
      <c r="K491" s="51"/>
      <c r="L491" s="51"/>
      <c r="M491" s="51"/>
      <c r="N491" s="51"/>
      <c r="O491" s="77"/>
    </row>
    <row r="492" spans="1:15" s="54" customFormat="1" ht="15" x14ac:dyDescent="0.25">
      <c r="A492" s="141"/>
      <c r="B492" s="78"/>
      <c r="C492" s="78"/>
      <c r="D492" s="78"/>
      <c r="E492" s="78"/>
      <c r="F492" s="78"/>
      <c r="G492" s="78"/>
      <c r="H492" s="51"/>
      <c r="I492" s="51"/>
      <c r="J492" s="51"/>
      <c r="K492" s="51"/>
      <c r="L492" s="51"/>
      <c r="M492" s="51"/>
      <c r="N492" s="51"/>
      <c r="O492" s="77"/>
    </row>
    <row r="493" spans="1:15" s="54" customFormat="1" ht="15" x14ac:dyDescent="0.25">
      <c r="A493" s="141"/>
      <c r="B493" s="78"/>
      <c r="C493" s="78"/>
      <c r="D493" s="78"/>
      <c r="E493" s="78"/>
      <c r="F493" s="78"/>
      <c r="G493" s="78"/>
      <c r="H493" s="51"/>
      <c r="I493" s="51"/>
      <c r="J493" s="51"/>
      <c r="K493" s="51"/>
      <c r="L493" s="51"/>
      <c r="M493" s="51"/>
      <c r="N493" s="51"/>
      <c r="O493" s="77"/>
    </row>
    <row r="494" spans="1:15" s="54" customFormat="1" ht="15" x14ac:dyDescent="0.25">
      <c r="A494" s="141"/>
      <c r="B494" s="78"/>
      <c r="C494" s="78"/>
      <c r="D494" s="78"/>
      <c r="E494" s="78"/>
      <c r="F494" s="78"/>
      <c r="G494" s="78"/>
      <c r="H494" s="51"/>
      <c r="I494" s="51"/>
      <c r="J494" s="51"/>
      <c r="K494" s="51"/>
      <c r="L494" s="51"/>
      <c r="M494" s="51"/>
      <c r="N494" s="51"/>
      <c r="O494" s="77"/>
    </row>
    <row r="495" spans="1:15" s="54" customFormat="1" ht="15" x14ac:dyDescent="0.25">
      <c r="A495" s="141"/>
      <c r="B495" s="78"/>
      <c r="C495" s="78"/>
      <c r="D495" s="78"/>
      <c r="E495" s="78"/>
      <c r="F495" s="78"/>
      <c r="G495" s="78"/>
      <c r="H495" s="51"/>
      <c r="I495" s="51"/>
      <c r="J495" s="51"/>
      <c r="K495" s="51"/>
      <c r="L495" s="51"/>
      <c r="M495" s="51"/>
      <c r="N495" s="51"/>
      <c r="O495" s="77"/>
    </row>
    <row r="496" spans="1:15" s="54" customFormat="1" ht="15" x14ac:dyDescent="0.25">
      <c r="A496" s="141"/>
      <c r="B496" s="78"/>
      <c r="C496" s="78"/>
      <c r="D496" s="78"/>
      <c r="E496" s="78"/>
      <c r="F496" s="78"/>
      <c r="G496" s="78"/>
      <c r="H496" s="51"/>
      <c r="I496" s="51"/>
      <c r="J496" s="51"/>
      <c r="K496" s="51"/>
      <c r="L496" s="51"/>
      <c r="M496" s="51"/>
      <c r="N496" s="51"/>
      <c r="O496" s="77"/>
    </row>
    <row r="497" spans="1:15" s="54" customFormat="1" ht="15" x14ac:dyDescent="0.25">
      <c r="A497" s="141"/>
      <c r="B497" s="78"/>
      <c r="C497" s="78"/>
      <c r="D497" s="78"/>
      <c r="E497" s="78"/>
      <c r="F497" s="78"/>
      <c r="G497" s="78"/>
      <c r="H497" s="51"/>
      <c r="I497" s="51"/>
      <c r="J497" s="51"/>
      <c r="K497" s="51"/>
      <c r="L497" s="51"/>
      <c r="M497" s="51"/>
      <c r="N497" s="51"/>
      <c r="O497" s="77"/>
    </row>
    <row r="498" spans="1:15" s="54" customFormat="1" ht="15" x14ac:dyDescent="0.25">
      <c r="A498" s="141"/>
      <c r="B498" s="78"/>
      <c r="C498" s="78"/>
      <c r="D498" s="78"/>
      <c r="E498" s="78"/>
      <c r="F498" s="78"/>
      <c r="G498" s="78"/>
      <c r="H498" s="51"/>
      <c r="I498" s="51"/>
      <c r="J498" s="51"/>
      <c r="K498" s="51"/>
      <c r="L498" s="51"/>
      <c r="M498" s="51"/>
      <c r="N498" s="51"/>
      <c r="O498" s="77"/>
    </row>
    <row r="499" spans="1:15" s="54" customFormat="1" ht="15" x14ac:dyDescent="0.25">
      <c r="A499" s="141"/>
      <c r="B499" s="78"/>
      <c r="C499" s="78"/>
      <c r="D499" s="78"/>
      <c r="E499" s="78"/>
      <c r="F499" s="78"/>
      <c r="G499" s="78"/>
      <c r="H499" s="51"/>
      <c r="I499" s="51"/>
      <c r="J499" s="51"/>
      <c r="K499" s="51"/>
      <c r="L499" s="51"/>
      <c r="M499" s="51"/>
      <c r="N499" s="51"/>
      <c r="O499" s="77"/>
    </row>
    <row r="500" spans="1:15" s="54" customFormat="1" ht="15" x14ac:dyDescent="0.25">
      <c r="A500" s="141"/>
      <c r="B500" s="78"/>
      <c r="C500" s="78"/>
      <c r="D500" s="78"/>
      <c r="E500" s="78"/>
      <c r="F500" s="78"/>
      <c r="G500" s="78"/>
      <c r="H500" s="51"/>
      <c r="I500" s="51"/>
      <c r="J500" s="51"/>
      <c r="K500" s="51"/>
      <c r="L500" s="51"/>
      <c r="M500" s="51"/>
      <c r="N500" s="51"/>
      <c r="O500" s="77"/>
    </row>
    <row r="501" spans="1:15" s="54" customFormat="1" ht="15" x14ac:dyDescent="0.25">
      <c r="A501" s="141"/>
      <c r="B501" s="78"/>
      <c r="C501" s="78"/>
      <c r="D501" s="78"/>
      <c r="E501" s="78"/>
      <c r="F501" s="78"/>
      <c r="G501" s="78"/>
      <c r="H501" s="51"/>
      <c r="I501" s="51"/>
      <c r="J501" s="51"/>
      <c r="K501" s="51"/>
      <c r="L501" s="51"/>
      <c r="M501" s="51"/>
      <c r="N501" s="51"/>
      <c r="O501" s="77"/>
    </row>
    <row r="502" spans="1:15" s="54" customFormat="1" ht="15" x14ac:dyDescent="0.25">
      <c r="A502" s="141"/>
      <c r="B502" s="78"/>
      <c r="C502" s="78"/>
      <c r="D502" s="78"/>
      <c r="E502" s="78"/>
      <c r="F502" s="78"/>
      <c r="G502" s="78"/>
      <c r="H502" s="51"/>
      <c r="I502" s="51"/>
      <c r="J502" s="51"/>
      <c r="K502" s="51"/>
      <c r="L502" s="51"/>
      <c r="M502" s="51"/>
      <c r="N502" s="51"/>
      <c r="O502" s="77"/>
    </row>
    <row r="503" spans="1:15" s="54" customFormat="1" ht="15" x14ac:dyDescent="0.25">
      <c r="A503" s="141"/>
      <c r="B503" s="78"/>
      <c r="C503" s="78"/>
      <c r="D503" s="78"/>
      <c r="E503" s="78"/>
      <c r="F503" s="78"/>
      <c r="G503" s="78"/>
      <c r="H503" s="51"/>
      <c r="I503" s="51"/>
      <c r="J503" s="51"/>
      <c r="K503" s="51"/>
      <c r="L503" s="51"/>
      <c r="M503" s="51"/>
      <c r="N503" s="51"/>
      <c r="O503" s="77"/>
    </row>
    <row r="504" spans="1:15" s="54" customFormat="1" ht="15" x14ac:dyDescent="0.25">
      <c r="A504" s="141"/>
      <c r="B504" s="78"/>
      <c r="C504" s="78"/>
      <c r="D504" s="78"/>
      <c r="E504" s="78"/>
      <c r="F504" s="78"/>
      <c r="G504" s="78"/>
      <c r="H504" s="51"/>
      <c r="I504" s="51"/>
      <c r="J504" s="51"/>
      <c r="K504" s="51"/>
      <c r="L504" s="51"/>
      <c r="M504" s="51"/>
      <c r="N504" s="51"/>
      <c r="O504" s="77"/>
    </row>
    <row r="505" spans="1:15" s="54" customFormat="1" ht="15" x14ac:dyDescent="0.25">
      <c r="A505" s="141"/>
      <c r="B505" s="78"/>
      <c r="C505" s="78"/>
      <c r="D505" s="78"/>
      <c r="E505" s="78"/>
      <c r="F505" s="78"/>
      <c r="G505" s="78"/>
      <c r="H505" s="51"/>
      <c r="I505" s="51"/>
      <c r="J505" s="51"/>
      <c r="K505" s="51"/>
      <c r="L505" s="51"/>
      <c r="M505" s="51"/>
      <c r="N505" s="51"/>
      <c r="O505" s="77"/>
    </row>
    <row r="506" spans="1:15" s="54" customFormat="1" ht="15" x14ac:dyDescent="0.25">
      <c r="A506" s="141"/>
      <c r="B506" s="78"/>
      <c r="C506" s="78"/>
      <c r="D506" s="78"/>
      <c r="E506" s="78"/>
      <c r="F506" s="78"/>
      <c r="G506" s="78"/>
      <c r="H506" s="51"/>
      <c r="I506" s="51"/>
      <c r="J506" s="51"/>
      <c r="K506" s="51"/>
      <c r="L506" s="51"/>
      <c r="M506" s="51"/>
      <c r="N506" s="51"/>
      <c r="O506" s="77"/>
    </row>
    <row r="507" spans="1:15" s="54" customFormat="1" ht="15" x14ac:dyDescent="0.25">
      <c r="A507" s="141"/>
      <c r="B507" s="78"/>
      <c r="C507" s="78"/>
      <c r="D507" s="78"/>
      <c r="E507" s="78"/>
      <c r="F507" s="78"/>
      <c r="G507" s="78"/>
      <c r="H507" s="51"/>
      <c r="I507" s="51"/>
      <c r="J507" s="51"/>
      <c r="K507" s="51"/>
      <c r="L507" s="51"/>
      <c r="M507" s="51"/>
      <c r="N507" s="51"/>
      <c r="O507" s="77"/>
    </row>
    <row r="508" spans="1:15" s="54" customFormat="1" ht="15" x14ac:dyDescent="0.25">
      <c r="A508" s="141"/>
      <c r="B508" s="78"/>
      <c r="C508" s="78"/>
      <c r="D508" s="78"/>
      <c r="E508" s="78"/>
      <c r="F508" s="78"/>
      <c r="G508" s="78"/>
      <c r="H508" s="51"/>
      <c r="I508" s="51"/>
      <c r="J508" s="51"/>
      <c r="K508" s="51"/>
      <c r="L508" s="51"/>
      <c r="M508" s="51"/>
      <c r="N508" s="51"/>
      <c r="O508" s="77"/>
    </row>
    <row r="509" spans="1:15" s="54" customFormat="1" ht="15" x14ac:dyDescent="0.25">
      <c r="A509" s="141"/>
      <c r="B509" s="78"/>
      <c r="C509" s="78"/>
      <c r="D509" s="78"/>
      <c r="E509" s="78"/>
      <c r="F509" s="78"/>
      <c r="G509" s="78"/>
      <c r="H509" s="51"/>
      <c r="I509" s="51"/>
      <c r="J509" s="51"/>
      <c r="K509" s="51"/>
      <c r="L509" s="51"/>
      <c r="M509" s="51"/>
      <c r="N509" s="51"/>
      <c r="O509" s="77"/>
    </row>
    <row r="510" spans="1:15" s="54" customFormat="1" ht="15" x14ac:dyDescent="0.25">
      <c r="A510" s="141"/>
      <c r="B510" s="78"/>
      <c r="C510" s="78"/>
      <c r="D510" s="78"/>
      <c r="E510" s="78"/>
      <c r="F510" s="78"/>
      <c r="G510" s="78"/>
      <c r="H510" s="51"/>
      <c r="I510" s="51"/>
      <c r="J510" s="51"/>
      <c r="K510" s="51"/>
      <c r="L510" s="51"/>
      <c r="M510" s="51"/>
      <c r="N510" s="51"/>
      <c r="O510" s="77"/>
    </row>
    <row r="511" spans="1:15" s="54" customFormat="1" ht="15" x14ac:dyDescent="0.25">
      <c r="A511" s="141"/>
      <c r="B511" s="78"/>
      <c r="C511" s="78"/>
      <c r="D511" s="78"/>
      <c r="E511" s="78"/>
      <c r="F511" s="78"/>
      <c r="G511" s="78"/>
      <c r="H511" s="51"/>
      <c r="I511" s="51"/>
      <c r="J511" s="51"/>
      <c r="K511" s="51"/>
      <c r="L511" s="51"/>
      <c r="M511" s="51"/>
      <c r="N511" s="51"/>
      <c r="O511" s="77"/>
    </row>
    <row r="512" spans="1:15" s="54" customFormat="1" ht="15" x14ac:dyDescent="0.25">
      <c r="A512" s="141"/>
      <c r="B512" s="78"/>
      <c r="C512" s="78"/>
      <c r="D512" s="78"/>
      <c r="E512" s="78"/>
      <c r="F512" s="78"/>
      <c r="G512" s="78"/>
      <c r="H512" s="51"/>
      <c r="I512" s="51"/>
      <c r="J512" s="51"/>
      <c r="K512" s="51"/>
      <c r="L512" s="51"/>
      <c r="M512" s="51"/>
      <c r="N512" s="51"/>
      <c r="O512" s="77"/>
    </row>
    <row r="513" spans="1:15" s="54" customFormat="1" ht="15" x14ac:dyDescent="0.25">
      <c r="A513" s="141"/>
      <c r="B513" s="78"/>
      <c r="C513" s="78"/>
      <c r="D513" s="78"/>
      <c r="E513" s="78"/>
      <c r="F513" s="78"/>
      <c r="G513" s="78"/>
      <c r="H513" s="51"/>
      <c r="I513" s="51"/>
      <c r="J513" s="51"/>
      <c r="K513" s="51"/>
      <c r="L513" s="51"/>
      <c r="M513" s="51"/>
      <c r="N513" s="51"/>
      <c r="O513" s="77"/>
    </row>
    <row r="514" spans="1:15" s="54" customFormat="1" ht="15" x14ac:dyDescent="0.25">
      <c r="A514" s="141"/>
      <c r="B514" s="78"/>
      <c r="C514" s="78"/>
      <c r="D514" s="78"/>
      <c r="E514" s="78"/>
      <c r="F514" s="78"/>
      <c r="G514" s="78"/>
      <c r="H514" s="51"/>
      <c r="I514" s="51"/>
      <c r="J514" s="51"/>
      <c r="K514" s="51"/>
      <c r="L514" s="51"/>
      <c r="M514" s="51"/>
      <c r="N514" s="51"/>
      <c r="O514" s="77"/>
    </row>
    <row r="515" spans="1:15" s="54" customFormat="1" ht="15" x14ac:dyDescent="0.25">
      <c r="A515" s="141"/>
      <c r="B515" s="78"/>
      <c r="C515" s="78"/>
      <c r="D515" s="78"/>
      <c r="E515" s="78"/>
      <c r="F515" s="78"/>
      <c r="G515" s="78"/>
      <c r="H515" s="51"/>
      <c r="I515" s="51"/>
      <c r="J515" s="51"/>
      <c r="K515" s="51"/>
      <c r="L515" s="51"/>
      <c r="M515" s="51"/>
      <c r="N515" s="51"/>
      <c r="O515" s="77"/>
    </row>
    <row r="516" spans="1:15" s="54" customFormat="1" ht="15" x14ac:dyDescent="0.25">
      <c r="A516" s="141"/>
      <c r="B516" s="78"/>
      <c r="C516" s="78"/>
      <c r="D516" s="78"/>
      <c r="E516" s="78"/>
      <c r="F516" s="78"/>
      <c r="G516" s="78"/>
      <c r="H516" s="51"/>
      <c r="I516" s="51"/>
      <c r="J516" s="51"/>
      <c r="K516" s="51"/>
      <c r="L516" s="51"/>
      <c r="M516" s="51"/>
      <c r="N516" s="51"/>
      <c r="O516" s="77"/>
    </row>
    <row r="517" spans="1:15" s="54" customFormat="1" ht="15" x14ac:dyDescent="0.25">
      <c r="A517" s="141"/>
      <c r="B517" s="78"/>
      <c r="C517" s="78"/>
      <c r="D517" s="78"/>
      <c r="E517" s="78"/>
      <c r="F517" s="78"/>
      <c r="G517" s="78"/>
      <c r="H517" s="51"/>
      <c r="I517" s="51"/>
      <c r="J517" s="51"/>
      <c r="K517" s="51"/>
      <c r="L517" s="51"/>
      <c r="M517" s="51"/>
      <c r="N517" s="51"/>
      <c r="O517" s="77"/>
    </row>
    <row r="518" spans="1:15" s="54" customFormat="1" ht="15" x14ac:dyDescent="0.25">
      <c r="A518" s="141"/>
      <c r="B518" s="78"/>
      <c r="C518" s="78"/>
      <c r="D518" s="78"/>
      <c r="E518" s="78"/>
      <c r="F518" s="78"/>
      <c r="G518" s="78"/>
      <c r="H518" s="51"/>
      <c r="I518" s="51"/>
      <c r="J518" s="51"/>
      <c r="K518" s="51"/>
      <c r="L518" s="51"/>
      <c r="M518" s="51"/>
      <c r="N518" s="51"/>
      <c r="O518" s="77"/>
    </row>
    <row r="519" spans="1:15" s="54" customFormat="1" ht="15" x14ac:dyDescent="0.25">
      <c r="A519" s="141"/>
      <c r="B519" s="78"/>
      <c r="C519" s="78"/>
      <c r="D519" s="78"/>
      <c r="E519" s="78"/>
      <c r="F519" s="78"/>
      <c r="G519" s="78"/>
      <c r="H519" s="51"/>
      <c r="I519" s="51"/>
      <c r="J519" s="51"/>
      <c r="K519" s="51"/>
      <c r="L519" s="51"/>
      <c r="M519" s="51"/>
      <c r="N519" s="51"/>
      <c r="O519" s="77"/>
    </row>
    <row r="520" spans="1:15" s="54" customFormat="1" ht="15" x14ac:dyDescent="0.25">
      <c r="A520" s="141"/>
      <c r="B520" s="78"/>
      <c r="C520" s="78"/>
      <c r="D520" s="78"/>
      <c r="E520" s="78"/>
      <c r="F520" s="78"/>
      <c r="G520" s="78"/>
      <c r="H520" s="51"/>
      <c r="I520" s="51"/>
      <c r="J520" s="51"/>
      <c r="K520" s="51"/>
      <c r="L520" s="51"/>
      <c r="M520" s="51"/>
      <c r="N520" s="51"/>
      <c r="O520" s="77"/>
    </row>
    <row r="521" spans="1:15" s="54" customFormat="1" ht="15" x14ac:dyDescent="0.25">
      <c r="A521" s="141"/>
      <c r="B521" s="78"/>
      <c r="C521" s="78"/>
      <c r="D521" s="78"/>
      <c r="E521" s="78"/>
      <c r="F521" s="78"/>
      <c r="G521" s="78"/>
      <c r="H521" s="51"/>
      <c r="I521" s="51"/>
      <c r="J521" s="51"/>
      <c r="K521" s="51"/>
      <c r="L521" s="51"/>
      <c r="M521" s="51"/>
      <c r="N521" s="51"/>
      <c r="O521" s="77"/>
    </row>
    <row r="522" spans="1:15" s="54" customFormat="1" ht="15" x14ac:dyDescent="0.25">
      <c r="A522" s="141"/>
      <c r="B522" s="78"/>
      <c r="C522" s="78"/>
      <c r="D522" s="78"/>
      <c r="E522" s="78"/>
      <c r="F522" s="78"/>
      <c r="G522" s="78"/>
      <c r="H522" s="51"/>
      <c r="I522" s="51"/>
      <c r="J522" s="51"/>
      <c r="K522" s="51"/>
      <c r="L522" s="51"/>
      <c r="M522" s="51"/>
      <c r="N522" s="51"/>
      <c r="O522" s="77"/>
    </row>
    <row r="523" spans="1:15" s="54" customFormat="1" ht="15" x14ac:dyDescent="0.25">
      <c r="A523" s="141"/>
      <c r="B523" s="78"/>
      <c r="C523" s="78"/>
      <c r="D523" s="78"/>
      <c r="E523" s="78"/>
      <c r="F523" s="78"/>
      <c r="G523" s="78"/>
      <c r="H523" s="51"/>
      <c r="I523" s="51"/>
      <c r="J523" s="51"/>
      <c r="K523" s="51"/>
      <c r="L523" s="51"/>
      <c r="M523" s="51"/>
      <c r="N523" s="51"/>
      <c r="O523" s="77"/>
    </row>
    <row r="524" spans="1:15" s="54" customFormat="1" ht="15" x14ac:dyDescent="0.25">
      <c r="A524" s="141"/>
      <c r="B524" s="78"/>
      <c r="C524" s="78"/>
      <c r="D524" s="78"/>
      <c r="E524" s="78"/>
      <c r="F524" s="78"/>
      <c r="G524" s="78"/>
      <c r="H524" s="51"/>
      <c r="I524" s="51"/>
      <c r="J524" s="51"/>
      <c r="K524" s="51"/>
      <c r="L524" s="51"/>
      <c r="M524" s="51"/>
      <c r="N524" s="51"/>
      <c r="O524" s="77"/>
    </row>
    <row r="525" spans="1:15" s="54" customFormat="1" ht="15" x14ac:dyDescent="0.25">
      <c r="A525" s="141"/>
      <c r="B525" s="78"/>
      <c r="C525" s="78"/>
      <c r="D525" s="78"/>
      <c r="E525" s="78"/>
      <c r="F525" s="78"/>
      <c r="G525" s="78"/>
      <c r="H525" s="51"/>
      <c r="I525" s="51"/>
      <c r="J525" s="51"/>
      <c r="K525" s="51"/>
      <c r="L525" s="51"/>
      <c r="M525" s="51"/>
      <c r="N525" s="51"/>
      <c r="O525" s="77"/>
    </row>
    <row r="526" spans="1:15" s="54" customFormat="1" ht="15" x14ac:dyDescent="0.25">
      <c r="A526" s="141"/>
      <c r="B526" s="78"/>
      <c r="C526" s="78"/>
      <c r="D526" s="78"/>
      <c r="E526" s="78"/>
      <c r="F526" s="78"/>
      <c r="G526" s="78"/>
      <c r="H526" s="51"/>
      <c r="I526" s="51"/>
      <c r="J526" s="51"/>
      <c r="K526" s="51"/>
      <c r="L526" s="51"/>
      <c r="M526" s="51"/>
      <c r="N526" s="51"/>
      <c r="O526" s="77"/>
    </row>
    <row r="527" spans="1:15" s="54" customFormat="1" ht="15" x14ac:dyDescent="0.25">
      <c r="A527" s="141"/>
      <c r="B527" s="78"/>
      <c r="C527" s="78"/>
      <c r="D527" s="78"/>
      <c r="E527" s="78"/>
      <c r="F527" s="78"/>
      <c r="G527" s="78"/>
      <c r="H527" s="51"/>
      <c r="I527" s="51"/>
      <c r="J527" s="51"/>
      <c r="K527" s="51"/>
      <c r="L527" s="51"/>
      <c r="M527" s="51"/>
      <c r="N527" s="51"/>
      <c r="O527" s="77"/>
    </row>
    <row r="528" spans="1:15" s="54" customFormat="1" ht="15" x14ac:dyDescent="0.25">
      <c r="A528" s="141"/>
      <c r="B528" s="78"/>
      <c r="C528" s="78"/>
      <c r="D528" s="78"/>
      <c r="E528" s="78"/>
      <c r="F528" s="78"/>
      <c r="G528" s="78"/>
      <c r="H528" s="51"/>
      <c r="I528" s="51"/>
      <c r="J528" s="51"/>
      <c r="K528" s="51"/>
      <c r="L528" s="51"/>
      <c r="M528" s="51"/>
      <c r="N528" s="51"/>
      <c r="O528" s="77"/>
    </row>
    <row r="529" spans="1:15" s="54" customFormat="1" ht="15" x14ac:dyDescent="0.25">
      <c r="A529" s="141"/>
      <c r="B529" s="78"/>
      <c r="C529" s="78"/>
      <c r="D529" s="78"/>
      <c r="E529" s="78"/>
      <c r="F529" s="78"/>
      <c r="G529" s="78"/>
      <c r="H529" s="51"/>
      <c r="I529" s="51"/>
      <c r="J529" s="51"/>
      <c r="K529" s="51"/>
      <c r="L529" s="51"/>
      <c r="M529" s="51"/>
      <c r="N529" s="51"/>
      <c r="O529" s="77"/>
    </row>
    <row r="530" spans="1:15" s="54" customFormat="1" ht="15" x14ac:dyDescent="0.25">
      <c r="A530" s="141"/>
      <c r="B530" s="78"/>
      <c r="C530" s="78"/>
      <c r="D530" s="78"/>
      <c r="E530" s="78"/>
      <c r="F530" s="78"/>
      <c r="G530" s="78"/>
      <c r="H530" s="51"/>
      <c r="I530" s="51"/>
      <c r="J530" s="51"/>
      <c r="K530" s="51"/>
      <c r="L530" s="51"/>
      <c r="M530" s="51"/>
      <c r="N530" s="51"/>
      <c r="O530" s="77"/>
    </row>
    <row r="531" spans="1:15" s="54" customFormat="1" ht="15" x14ac:dyDescent="0.25">
      <c r="A531" s="141"/>
      <c r="B531" s="78"/>
      <c r="C531" s="78"/>
      <c r="D531" s="78"/>
      <c r="E531" s="78"/>
      <c r="F531" s="78"/>
      <c r="G531" s="78"/>
      <c r="H531" s="51"/>
      <c r="I531" s="51"/>
      <c r="J531" s="51"/>
      <c r="K531" s="51"/>
      <c r="L531" s="51"/>
      <c r="M531" s="51"/>
      <c r="N531" s="51"/>
      <c r="O531" s="77"/>
    </row>
    <row r="532" spans="1:15" s="54" customFormat="1" ht="15" x14ac:dyDescent="0.25">
      <c r="A532" s="141"/>
      <c r="B532" s="78"/>
      <c r="C532" s="78"/>
      <c r="D532" s="78"/>
      <c r="E532" s="78"/>
      <c r="F532" s="78"/>
      <c r="G532" s="78"/>
      <c r="H532" s="51"/>
      <c r="I532" s="51"/>
      <c r="J532" s="51"/>
      <c r="K532" s="51"/>
      <c r="L532" s="51"/>
      <c r="M532" s="51"/>
      <c r="N532" s="51"/>
      <c r="O532" s="77"/>
    </row>
    <row r="533" spans="1:15" s="54" customFormat="1" ht="15" x14ac:dyDescent="0.25">
      <c r="A533" s="141"/>
      <c r="B533" s="78"/>
      <c r="C533" s="78"/>
      <c r="D533" s="78"/>
      <c r="E533" s="78"/>
      <c r="F533" s="78"/>
      <c r="G533" s="78"/>
      <c r="H533" s="51"/>
      <c r="I533" s="51"/>
      <c r="J533" s="51"/>
      <c r="K533" s="51"/>
      <c r="L533" s="51"/>
      <c r="M533" s="51"/>
      <c r="N533" s="51"/>
      <c r="O533" s="77"/>
    </row>
    <row r="534" spans="1:15" s="54" customFormat="1" ht="15" x14ac:dyDescent="0.25">
      <c r="A534" s="141"/>
      <c r="B534" s="78"/>
      <c r="C534" s="78"/>
      <c r="D534" s="78"/>
      <c r="E534" s="78"/>
      <c r="F534" s="78"/>
      <c r="G534" s="78"/>
      <c r="H534" s="51"/>
      <c r="I534" s="51"/>
      <c r="J534" s="51"/>
      <c r="K534" s="51"/>
      <c r="L534" s="51"/>
      <c r="M534" s="51"/>
      <c r="N534" s="51"/>
      <c r="O534" s="77"/>
    </row>
    <row r="535" spans="1:15" s="54" customFormat="1" ht="15" x14ac:dyDescent="0.25">
      <c r="A535" s="141"/>
      <c r="B535" s="78"/>
      <c r="C535" s="78"/>
      <c r="D535" s="78"/>
      <c r="E535" s="78"/>
      <c r="F535" s="78"/>
      <c r="G535" s="78"/>
      <c r="H535" s="51"/>
      <c r="I535" s="51"/>
      <c r="J535" s="51"/>
      <c r="K535" s="51"/>
      <c r="L535" s="51"/>
      <c r="M535" s="51"/>
      <c r="N535" s="51"/>
      <c r="O535" s="77"/>
    </row>
    <row r="536" spans="1:15" s="54" customFormat="1" ht="15" x14ac:dyDescent="0.25">
      <c r="A536" s="141"/>
      <c r="B536" s="78"/>
      <c r="C536" s="78"/>
      <c r="D536" s="78"/>
      <c r="E536" s="78"/>
      <c r="F536" s="78"/>
      <c r="G536" s="78"/>
      <c r="H536" s="51"/>
      <c r="I536" s="51"/>
      <c r="J536" s="51"/>
      <c r="K536" s="51"/>
      <c r="L536" s="51"/>
      <c r="M536" s="51"/>
      <c r="N536" s="51"/>
      <c r="O536" s="77"/>
    </row>
    <row r="537" spans="1:15" s="54" customFormat="1" ht="15" x14ac:dyDescent="0.25">
      <c r="A537" s="141"/>
      <c r="B537" s="78"/>
      <c r="C537" s="78"/>
      <c r="D537" s="78"/>
      <c r="E537" s="78"/>
      <c r="F537" s="78"/>
      <c r="G537" s="78"/>
      <c r="H537" s="51"/>
      <c r="I537" s="51"/>
      <c r="J537" s="51"/>
      <c r="K537" s="51"/>
      <c r="L537" s="51"/>
      <c r="M537" s="51"/>
      <c r="N537" s="51"/>
      <c r="O537" s="77"/>
    </row>
    <row r="538" spans="1:15" s="54" customFormat="1" ht="15" x14ac:dyDescent="0.25">
      <c r="A538" s="141"/>
      <c r="B538" s="78"/>
      <c r="C538" s="78"/>
      <c r="D538" s="78"/>
      <c r="E538" s="78"/>
      <c r="F538" s="78"/>
      <c r="G538" s="78"/>
      <c r="H538" s="51"/>
      <c r="I538" s="51"/>
      <c r="J538" s="51"/>
      <c r="K538" s="51"/>
      <c r="L538" s="51"/>
      <c r="M538" s="51"/>
      <c r="N538" s="51"/>
      <c r="O538" s="77"/>
    </row>
    <row r="539" spans="1:15" s="54" customFormat="1" ht="15" x14ac:dyDescent="0.25">
      <c r="A539" s="141"/>
      <c r="B539" s="78"/>
      <c r="C539" s="78"/>
      <c r="D539" s="78"/>
      <c r="E539" s="78"/>
      <c r="F539" s="78"/>
      <c r="G539" s="78"/>
      <c r="H539" s="51"/>
      <c r="I539" s="51"/>
      <c r="J539" s="51"/>
      <c r="K539" s="51"/>
      <c r="L539" s="51"/>
      <c r="M539" s="51"/>
      <c r="N539" s="51"/>
      <c r="O539" s="77"/>
    </row>
    <row r="540" spans="1:15" s="54" customFormat="1" ht="15" x14ac:dyDescent="0.25">
      <c r="A540" s="141"/>
      <c r="B540" s="78"/>
      <c r="C540" s="78"/>
      <c r="D540" s="78"/>
      <c r="E540" s="78"/>
      <c r="F540" s="78"/>
      <c r="G540" s="78"/>
      <c r="H540" s="51"/>
      <c r="I540" s="51"/>
      <c r="J540" s="51"/>
      <c r="K540" s="51"/>
      <c r="L540" s="51"/>
      <c r="M540" s="51"/>
      <c r="N540" s="51"/>
      <c r="O540" s="77"/>
    </row>
    <row r="541" spans="1:15" s="54" customFormat="1" ht="15" x14ac:dyDescent="0.25">
      <c r="A541" s="141"/>
      <c r="B541" s="78"/>
      <c r="C541" s="78"/>
      <c r="D541" s="78"/>
      <c r="E541" s="78"/>
      <c r="F541" s="78"/>
      <c r="G541" s="78"/>
      <c r="H541" s="51"/>
      <c r="I541" s="51"/>
      <c r="J541" s="51"/>
      <c r="K541" s="51"/>
      <c r="L541" s="51"/>
      <c r="M541" s="51"/>
      <c r="N541" s="51"/>
      <c r="O541" s="77"/>
    </row>
    <row r="542" spans="1:15" s="54" customFormat="1" ht="15" x14ac:dyDescent="0.25">
      <c r="A542" s="141"/>
      <c r="B542" s="78"/>
      <c r="C542" s="78"/>
      <c r="D542" s="78"/>
      <c r="E542" s="78"/>
      <c r="F542" s="78"/>
      <c r="G542" s="78"/>
      <c r="H542" s="51"/>
      <c r="I542" s="51"/>
      <c r="J542" s="51"/>
      <c r="K542" s="51"/>
      <c r="L542" s="51"/>
      <c r="M542" s="51"/>
      <c r="N542" s="51"/>
      <c r="O542" s="77"/>
    </row>
    <row r="543" spans="1:15" s="54" customFormat="1" ht="15" x14ac:dyDescent="0.25">
      <c r="A543" s="141"/>
      <c r="B543" s="78"/>
      <c r="C543" s="78"/>
      <c r="D543" s="78"/>
      <c r="E543" s="78"/>
      <c r="F543" s="78"/>
      <c r="G543" s="78"/>
      <c r="H543" s="51"/>
      <c r="I543" s="51"/>
      <c r="J543" s="51"/>
      <c r="K543" s="51"/>
      <c r="L543" s="51"/>
      <c r="M543" s="51"/>
      <c r="N543" s="51"/>
      <c r="O543" s="77"/>
    </row>
    <row r="544" spans="1:15" s="54" customFormat="1" ht="15" x14ac:dyDescent="0.25">
      <c r="A544" s="141"/>
      <c r="B544" s="78"/>
      <c r="C544" s="78"/>
      <c r="D544" s="78"/>
      <c r="E544" s="78"/>
      <c r="F544" s="78"/>
      <c r="G544" s="78"/>
      <c r="H544" s="51"/>
      <c r="I544" s="51"/>
      <c r="J544" s="51"/>
      <c r="K544" s="51"/>
      <c r="L544" s="51"/>
      <c r="M544" s="51"/>
      <c r="N544" s="51"/>
      <c r="O544" s="77"/>
    </row>
    <row r="545" spans="1:15" s="54" customFormat="1" ht="15" x14ac:dyDescent="0.25">
      <c r="A545" s="141"/>
      <c r="B545" s="78"/>
      <c r="C545" s="78"/>
      <c r="D545" s="78"/>
      <c r="E545" s="78"/>
      <c r="F545" s="78"/>
      <c r="G545" s="78"/>
      <c r="H545" s="51"/>
      <c r="I545" s="51"/>
      <c r="J545" s="51"/>
      <c r="K545" s="51"/>
      <c r="L545" s="51"/>
      <c r="M545" s="51"/>
      <c r="N545" s="51"/>
      <c r="O545" s="77"/>
    </row>
    <row r="546" spans="1:15" s="54" customFormat="1" ht="15" x14ac:dyDescent="0.25">
      <c r="A546" s="141"/>
      <c r="B546" s="78"/>
      <c r="C546" s="78"/>
      <c r="D546" s="78"/>
      <c r="E546" s="78"/>
      <c r="F546" s="78"/>
      <c r="G546" s="78"/>
      <c r="H546" s="51"/>
      <c r="I546" s="51"/>
      <c r="J546" s="51"/>
      <c r="K546" s="51"/>
      <c r="L546" s="51"/>
      <c r="M546" s="51"/>
      <c r="N546" s="51"/>
      <c r="O546" s="77"/>
    </row>
    <row r="547" spans="1:15" s="54" customFormat="1" ht="15" x14ac:dyDescent="0.25">
      <c r="A547" s="141"/>
      <c r="B547" s="78"/>
      <c r="C547" s="78"/>
      <c r="D547" s="78"/>
      <c r="E547" s="78"/>
      <c r="F547" s="78"/>
      <c r="G547" s="78"/>
      <c r="H547" s="51"/>
      <c r="I547" s="51"/>
      <c r="J547" s="51"/>
      <c r="K547" s="51"/>
      <c r="L547" s="51"/>
      <c r="M547" s="51"/>
      <c r="N547" s="51"/>
      <c r="O547" s="77"/>
    </row>
    <row r="548" spans="1:15" s="54" customFormat="1" ht="15" x14ac:dyDescent="0.25">
      <c r="A548" s="141"/>
      <c r="B548" s="78"/>
      <c r="C548" s="78"/>
      <c r="D548" s="78"/>
      <c r="E548" s="78"/>
      <c r="F548" s="78"/>
      <c r="G548" s="78"/>
      <c r="H548" s="51"/>
      <c r="I548" s="51"/>
      <c r="J548" s="51"/>
      <c r="K548" s="51"/>
      <c r="L548" s="51"/>
      <c r="M548" s="51"/>
      <c r="N548" s="51"/>
      <c r="O548" s="77"/>
    </row>
    <row r="549" spans="1:15" s="54" customFormat="1" ht="15" x14ac:dyDescent="0.25">
      <c r="A549" s="141"/>
      <c r="B549" s="78"/>
      <c r="C549" s="78"/>
      <c r="D549" s="78"/>
      <c r="E549" s="78"/>
      <c r="F549" s="78"/>
      <c r="G549" s="78"/>
      <c r="H549" s="51"/>
      <c r="I549" s="51"/>
      <c r="J549" s="51"/>
      <c r="K549" s="51"/>
      <c r="L549" s="51"/>
      <c r="M549" s="51"/>
      <c r="N549" s="51"/>
      <c r="O549" s="77"/>
    </row>
    <row r="550" spans="1:15" s="54" customFormat="1" ht="15" x14ac:dyDescent="0.25">
      <c r="A550" s="141"/>
      <c r="B550" s="78"/>
      <c r="C550" s="78"/>
      <c r="D550" s="78"/>
      <c r="E550" s="78"/>
      <c r="F550" s="78"/>
      <c r="G550" s="78"/>
      <c r="H550" s="51"/>
      <c r="I550" s="51"/>
      <c r="J550" s="51"/>
      <c r="K550" s="51"/>
      <c r="L550" s="51"/>
      <c r="M550" s="51"/>
      <c r="N550" s="51"/>
      <c r="O550" s="77"/>
    </row>
    <row r="551" spans="1:15" s="54" customFormat="1" ht="15" x14ac:dyDescent="0.25">
      <c r="A551" s="141"/>
      <c r="B551" s="78"/>
      <c r="C551" s="78"/>
      <c r="D551" s="78"/>
      <c r="E551" s="78"/>
      <c r="F551" s="78"/>
      <c r="G551" s="78"/>
      <c r="H551" s="51"/>
      <c r="I551" s="51"/>
      <c r="J551" s="51"/>
      <c r="K551" s="51"/>
      <c r="L551" s="51"/>
      <c r="M551" s="51"/>
      <c r="N551" s="51"/>
      <c r="O551" s="77"/>
    </row>
    <row r="552" spans="1:15" s="54" customFormat="1" ht="15" x14ac:dyDescent="0.25">
      <c r="A552" s="141"/>
      <c r="B552" s="78"/>
      <c r="C552" s="78"/>
      <c r="D552" s="78"/>
      <c r="E552" s="78"/>
      <c r="F552" s="78"/>
      <c r="G552" s="78"/>
      <c r="H552" s="51"/>
      <c r="I552" s="51"/>
      <c r="J552" s="51"/>
      <c r="K552" s="51"/>
      <c r="L552" s="51"/>
      <c r="M552" s="51"/>
      <c r="N552" s="51"/>
      <c r="O552" s="77"/>
    </row>
    <row r="553" spans="1:15" s="54" customFormat="1" ht="15" x14ac:dyDescent="0.25">
      <c r="A553" s="141"/>
      <c r="B553" s="78"/>
      <c r="C553" s="78"/>
      <c r="D553" s="78"/>
      <c r="E553" s="78"/>
      <c r="F553" s="78"/>
      <c r="G553" s="78"/>
      <c r="H553" s="51"/>
      <c r="I553" s="51"/>
      <c r="J553" s="51"/>
      <c r="K553" s="51"/>
      <c r="L553" s="51"/>
      <c r="M553" s="51"/>
      <c r="N553" s="51"/>
      <c r="O553" s="77"/>
    </row>
    <row r="554" spans="1:15" s="54" customFormat="1" ht="15" x14ac:dyDescent="0.25">
      <c r="A554" s="141"/>
      <c r="B554" s="78"/>
      <c r="C554" s="78"/>
      <c r="D554" s="78"/>
      <c r="E554" s="78"/>
      <c r="F554" s="78"/>
      <c r="G554" s="78"/>
      <c r="H554" s="51"/>
      <c r="I554" s="51"/>
      <c r="J554" s="51"/>
      <c r="K554" s="51"/>
      <c r="L554" s="51"/>
      <c r="M554" s="51"/>
      <c r="N554" s="51"/>
      <c r="O554" s="77"/>
    </row>
    <row r="555" spans="1:15" s="54" customFormat="1" ht="15" x14ac:dyDescent="0.25">
      <c r="A555" s="141"/>
      <c r="B555" s="78"/>
      <c r="C555" s="78"/>
      <c r="D555" s="78"/>
      <c r="E555" s="78"/>
      <c r="F555" s="78"/>
      <c r="G555" s="78"/>
      <c r="H555" s="51"/>
      <c r="I555" s="51"/>
      <c r="J555" s="51"/>
      <c r="K555" s="51"/>
      <c r="L555" s="51"/>
      <c r="M555" s="51"/>
      <c r="N555" s="51"/>
      <c r="O555" s="77"/>
    </row>
    <row r="556" spans="1:15" s="54" customFormat="1" ht="15" x14ac:dyDescent="0.25">
      <c r="A556" s="141"/>
      <c r="B556" s="78"/>
      <c r="C556" s="78"/>
      <c r="D556" s="78"/>
      <c r="E556" s="78"/>
      <c r="F556" s="78"/>
      <c r="G556" s="78"/>
      <c r="H556" s="51"/>
      <c r="I556" s="51"/>
      <c r="J556" s="51"/>
      <c r="K556" s="51"/>
      <c r="L556" s="51"/>
      <c r="M556" s="51"/>
      <c r="N556" s="51"/>
      <c r="O556" s="77"/>
    </row>
    <row r="557" spans="1:15" s="54" customFormat="1" ht="15" x14ac:dyDescent="0.25">
      <c r="A557" s="141"/>
      <c r="B557" s="78"/>
      <c r="C557" s="78"/>
      <c r="D557" s="78"/>
      <c r="E557" s="78"/>
      <c r="F557" s="78"/>
      <c r="G557" s="78"/>
      <c r="H557" s="51"/>
      <c r="I557" s="51"/>
      <c r="J557" s="51"/>
      <c r="K557" s="51"/>
      <c r="L557" s="51"/>
      <c r="M557" s="51"/>
      <c r="N557" s="51"/>
      <c r="O557" s="77"/>
    </row>
    <row r="558" spans="1:15" s="54" customFormat="1" ht="15" x14ac:dyDescent="0.25">
      <c r="A558" s="141"/>
      <c r="B558" s="78"/>
      <c r="C558" s="78"/>
      <c r="D558" s="78"/>
      <c r="E558" s="78"/>
      <c r="F558" s="78"/>
      <c r="G558" s="78"/>
      <c r="H558" s="51"/>
      <c r="I558" s="51"/>
      <c r="J558" s="51"/>
      <c r="K558" s="51"/>
      <c r="L558" s="51"/>
      <c r="M558" s="51"/>
      <c r="N558" s="51"/>
      <c r="O558" s="77"/>
    </row>
    <row r="559" spans="1:15" s="54" customFormat="1" ht="15" x14ac:dyDescent="0.25">
      <c r="A559" s="141"/>
      <c r="B559" s="78"/>
      <c r="C559" s="78"/>
      <c r="D559" s="78"/>
      <c r="E559" s="78"/>
      <c r="F559" s="78"/>
      <c r="G559" s="78"/>
      <c r="H559" s="51"/>
      <c r="I559" s="51"/>
      <c r="J559" s="51"/>
      <c r="K559" s="51"/>
      <c r="L559" s="51"/>
      <c r="M559" s="51"/>
      <c r="N559" s="51"/>
      <c r="O559" s="77"/>
    </row>
    <row r="560" spans="1:15" s="54" customFormat="1" ht="15" x14ac:dyDescent="0.25">
      <c r="A560" s="141"/>
      <c r="B560" s="78"/>
      <c r="C560" s="78"/>
      <c r="D560" s="78"/>
      <c r="E560" s="78"/>
      <c r="F560" s="78"/>
      <c r="G560" s="78"/>
      <c r="H560" s="51"/>
      <c r="I560" s="51"/>
      <c r="J560" s="51"/>
      <c r="K560" s="51"/>
      <c r="L560" s="51"/>
      <c r="M560" s="51"/>
      <c r="N560" s="51"/>
      <c r="O560" s="77"/>
    </row>
    <row r="561" spans="1:15" s="54" customFormat="1" ht="15" x14ac:dyDescent="0.25">
      <c r="A561" s="141"/>
      <c r="B561" s="78"/>
      <c r="C561" s="78"/>
      <c r="D561" s="78"/>
      <c r="E561" s="78"/>
      <c r="F561" s="78"/>
      <c r="G561" s="78"/>
      <c r="H561" s="51"/>
      <c r="I561" s="51"/>
      <c r="J561" s="51"/>
      <c r="K561" s="51"/>
      <c r="L561" s="51"/>
      <c r="M561" s="51"/>
      <c r="N561" s="51"/>
      <c r="O561" s="77"/>
    </row>
    <row r="562" spans="1:15" s="54" customFormat="1" ht="15" x14ac:dyDescent="0.25">
      <c r="A562" s="141"/>
      <c r="B562" s="78"/>
      <c r="C562" s="78"/>
      <c r="D562" s="78"/>
      <c r="E562" s="78"/>
      <c r="F562" s="78"/>
      <c r="G562" s="78"/>
      <c r="H562" s="51"/>
      <c r="I562" s="51"/>
      <c r="J562" s="51"/>
      <c r="K562" s="51"/>
      <c r="L562" s="51"/>
      <c r="M562" s="51"/>
      <c r="N562" s="51"/>
      <c r="O562" s="77"/>
    </row>
    <row r="563" spans="1:15" s="54" customFormat="1" ht="15" x14ac:dyDescent="0.25">
      <c r="A563" s="141"/>
      <c r="B563" s="78"/>
      <c r="C563" s="78"/>
      <c r="D563" s="78"/>
      <c r="E563" s="78"/>
      <c r="F563" s="78"/>
      <c r="G563" s="78"/>
      <c r="H563" s="51"/>
      <c r="I563" s="51"/>
      <c r="J563" s="51"/>
      <c r="K563" s="51"/>
      <c r="L563" s="51"/>
      <c r="M563" s="51"/>
      <c r="N563" s="51"/>
      <c r="O563" s="77"/>
    </row>
    <row r="564" spans="1:15" s="54" customFormat="1" ht="15" x14ac:dyDescent="0.25">
      <c r="A564" s="141"/>
      <c r="B564" s="78"/>
      <c r="C564" s="78"/>
      <c r="D564" s="78"/>
      <c r="E564" s="78"/>
      <c r="F564" s="78"/>
      <c r="G564" s="78"/>
      <c r="H564" s="51"/>
      <c r="I564" s="51"/>
      <c r="J564" s="51"/>
      <c r="K564" s="51"/>
      <c r="L564" s="51"/>
      <c r="M564" s="51"/>
      <c r="N564" s="51"/>
      <c r="O564" s="77"/>
    </row>
    <row r="565" spans="1:15" s="54" customFormat="1" ht="15" x14ac:dyDescent="0.25">
      <c r="A565" s="141"/>
      <c r="B565" s="78"/>
      <c r="C565" s="78"/>
      <c r="D565" s="78"/>
      <c r="E565" s="78"/>
      <c r="F565" s="78"/>
      <c r="G565" s="78"/>
      <c r="H565" s="51"/>
      <c r="I565" s="51"/>
      <c r="J565" s="51"/>
      <c r="K565" s="51"/>
      <c r="L565" s="51"/>
      <c r="M565" s="51"/>
      <c r="N565" s="51"/>
      <c r="O565" s="77"/>
    </row>
    <row r="566" spans="1:15" s="54" customFormat="1" ht="15" x14ac:dyDescent="0.25">
      <c r="A566" s="141"/>
      <c r="B566" s="78"/>
      <c r="C566" s="78"/>
      <c r="D566" s="78"/>
      <c r="E566" s="78"/>
      <c r="F566" s="78"/>
      <c r="G566" s="78"/>
      <c r="H566" s="51"/>
      <c r="I566" s="51"/>
      <c r="J566" s="51"/>
      <c r="K566" s="51"/>
      <c r="L566" s="51"/>
      <c r="M566" s="51"/>
      <c r="N566" s="51"/>
      <c r="O566" s="77"/>
    </row>
    <row r="567" spans="1:15" s="54" customFormat="1" ht="15" x14ac:dyDescent="0.25">
      <c r="A567" s="141"/>
      <c r="B567" s="78"/>
      <c r="C567" s="78"/>
      <c r="D567" s="78"/>
      <c r="E567" s="78"/>
      <c r="F567" s="78"/>
      <c r="G567" s="78"/>
      <c r="H567" s="51"/>
      <c r="I567" s="51"/>
      <c r="J567" s="51"/>
      <c r="K567" s="51"/>
      <c r="L567" s="51"/>
      <c r="M567" s="51"/>
      <c r="N567" s="51"/>
      <c r="O567" s="77"/>
    </row>
    <row r="568" spans="1:15" s="54" customFormat="1" ht="15" x14ac:dyDescent="0.25">
      <c r="A568" s="141"/>
      <c r="B568" s="78"/>
      <c r="C568" s="78"/>
      <c r="D568" s="78"/>
      <c r="E568" s="78"/>
      <c r="F568" s="78"/>
      <c r="G568" s="78"/>
      <c r="H568" s="51"/>
      <c r="I568" s="51"/>
      <c r="J568" s="51"/>
      <c r="K568" s="51"/>
      <c r="L568" s="51"/>
      <c r="M568" s="51"/>
      <c r="N568" s="51"/>
      <c r="O568" s="77"/>
    </row>
    <row r="569" spans="1:15" s="54" customFormat="1" ht="15" x14ac:dyDescent="0.25">
      <c r="A569" s="141"/>
      <c r="B569" s="78"/>
      <c r="C569" s="78"/>
      <c r="D569" s="78"/>
      <c r="E569" s="78"/>
      <c r="F569" s="78"/>
      <c r="G569" s="78"/>
      <c r="H569" s="51"/>
      <c r="I569" s="51"/>
      <c r="J569" s="51"/>
      <c r="K569" s="51"/>
      <c r="L569" s="51"/>
      <c r="M569" s="51"/>
      <c r="N569" s="51"/>
      <c r="O569" s="77"/>
    </row>
    <row r="570" spans="1:15" s="54" customFormat="1" ht="15" x14ac:dyDescent="0.25">
      <c r="A570" s="141"/>
      <c r="B570" s="78"/>
      <c r="C570" s="78"/>
      <c r="D570" s="78"/>
      <c r="E570" s="78"/>
      <c r="F570" s="78"/>
      <c r="G570" s="78"/>
      <c r="H570" s="51"/>
      <c r="I570" s="51"/>
      <c r="J570" s="51"/>
      <c r="K570" s="51"/>
      <c r="L570" s="51"/>
      <c r="M570" s="51"/>
      <c r="N570" s="51"/>
      <c r="O570" s="77"/>
    </row>
    <row r="571" spans="1:15" s="54" customFormat="1" ht="15" x14ac:dyDescent="0.25">
      <c r="A571" s="141"/>
      <c r="B571" s="78"/>
      <c r="C571" s="78"/>
      <c r="D571" s="78"/>
      <c r="E571" s="78"/>
      <c r="F571" s="78"/>
      <c r="G571" s="78"/>
      <c r="H571" s="51"/>
      <c r="I571" s="51"/>
      <c r="J571" s="51"/>
      <c r="K571" s="51"/>
      <c r="L571" s="51"/>
      <c r="M571" s="51"/>
      <c r="N571" s="51"/>
      <c r="O571" s="77"/>
    </row>
    <row r="572" spans="1:15" s="54" customFormat="1" ht="15" x14ac:dyDescent="0.25">
      <c r="A572" s="141"/>
      <c r="B572" s="78"/>
      <c r="C572" s="78"/>
      <c r="D572" s="78"/>
      <c r="E572" s="78"/>
      <c r="F572" s="78"/>
      <c r="G572" s="78"/>
      <c r="H572" s="51"/>
      <c r="I572" s="51"/>
      <c r="J572" s="51"/>
      <c r="K572" s="51"/>
      <c r="L572" s="51"/>
      <c r="M572" s="51"/>
      <c r="N572" s="51"/>
      <c r="O572" s="77"/>
    </row>
    <row r="573" spans="1:15" s="54" customFormat="1" ht="15" x14ac:dyDescent="0.25">
      <c r="A573" s="141"/>
      <c r="B573" s="78"/>
      <c r="C573" s="78"/>
      <c r="D573" s="78"/>
      <c r="E573" s="78"/>
      <c r="F573" s="78"/>
      <c r="G573" s="78"/>
      <c r="H573" s="51"/>
      <c r="I573" s="51"/>
      <c r="J573" s="51"/>
      <c r="K573" s="51"/>
      <c r="L573" s="51"/>
      <c r="M573" s="51"/>
      <c r="N573" s="51"/>
      <c r="O573" s="77"/>
    </row>
    <row r="574" spans="1:15" s="54" customFormat="1" ht="15" x14ac:dyDescent="0.25">
      <c r="A574" s="141"/>
      <c r="B574" s="78"/>
      <c r="C574" s="78"/>
      <c r="D574" s="78"/>
      <c r="E574" s="78"/>
      <c r="F574" s="78"/>
      <c r="G574" s="78"/>
      <c r="H574" s="51"/>
      <c r="I574" s="51"/>
      <c r="J574" s="51"/>
      <c r="K574" s="51"/>
      <c r="L574" s="51"/>
      <c r="M574" s="51"/>
      <c r="N574" s="51"/>
      <c r="O574" s="77"/>
    </row>
    <row r="575" spans="1:15" s="54" customFormat="1" ht="15" x14ac:dyDescent="0.25">
      <c r="A575" s="141"/>
      <c r="B575" s="78"/>
      <c r="C575" s="78"/>
      <c r="D575" s="78"/>
      <c r="E575" s="78"/>
      <c r="F575" s="78"/>
      <c r="G575" s="78"/>
      <c r="H575" s="51"/>
      <c r="I575" s="51"/>
      <c r="J575" s="51"/>
      <c r="K575" s="51"/>
      <c r="L575" s="51"/>
      <c r="M575" s="51"/>
      <c r="N575" s="51"/>
      <c r="O575" s="77"/>
    </row>
    <row r="576" spans="1:15" s="54" customFormat="1" ht="15" x14ac:dyDescent="0.25">
      <c r="A576" s="141"/>
      <c r="B576" s="78"/>
      <c r="C576" s="78"/>
      <c r="D576" s="78"/>
      <c r="E576" s="78"/>
      <c r="F576" s="78"/>
      <c r="G576" s="78"/>
      <c r="H576" s="51"/>
      <c r="I576" s="51"/>
      <c r="J576" s="51"/>
      <c r="K576" s="51"/>
      <c r="L576" s="51"/>
      <c r="M576" s="51"/>
      <c r="N576" s="51"/>
      <c r="O576" s="77"/>
    </row>
    <row r="577" spans="1:15" s="54" customFormat="1" ht="15" x14ac:dyDescent="0.25">
      <c r="A577" s="141"/>
      <c r="B577" s="78"/>
      <c r="C577" s="78"/>
      <c r="D577" s="78"/>
      <c r="E577" s="78"/>
      <c r="F577" s="78"/>
      <c r="G577" s="78"/>
      <c r="H577" s="51"/>
      <c r="I577" s="51"/>
      <c r="J577" s="51"/>
      <c r="K577" s="51"/>
      <c r="L577" s="51"/>
      <c r="M577" s="51"/>
      <c r="N577" s="51"/>
      <c r="O577" s="77"/>
    </row>
    <row r="578" spans="1:15" s="54" customFormat="1" ht="15" x14ac:dyDescent="0.25">
      <c r="A578" s="141"/>
      <c r="B578" s="78"/>
      <c r="C578" s="78"/>
      <c r="D578" s="78"/>
      <c r="E578" s="78"/>
      <c r="F578" s="78"/>
      <c r="G578" s="78"/>
      <c r="H578" s="51"/>
      <c r="I578" s="51"/>
      <c r="J578" s="51"/>
      <c r="K578" s="51"/>
      <c r="L578" s="51"/>
      <c r="M578" s="51"/>
      <c r="N578" s="51"/>
      <c r="O578" s="77"/>
    </row>
    <row r="579" spans="1:15" s="54" customFormat="1" ht="15" x14ac:dyDescent="0.25">
      <c r="A579" s="141"/>
      <c r="B579" s="78"/>
      <c r="C579" s="78"/>
      <c r="D579" s="78"/>
      <c r="E579" s="78"/>
      <c r="F579" s="78"/>
      <c r="G579" s="78"/>
      <c r="H579" s="51"/>
      <c r="I579" s="51"/>
      <c r="J579" s="51"/>
      <c r="K579" s="51"/>
      <c r="L579" s="51"/>
      <c r="M579" s="51"/>
      <c r="N579" s="51"/>
      <c r="O579" s="77"/>
    </row>
    <row r="580" spans="1:15" s="54" customFormat="1" ht="15" x14ac:dyDescent="0.25">
      <c r="A580" s="141"/>
      <c r="B580" s="78"/>
      <c r="C580" s="78"/>
      <c r="D580" s="78"/>
      <c r="E580" s="78"/>
      <c r="F580" s="78"/>
      <c r="G580" s="78"/>
      <c r="H580" s="51"/>
      <c r="I580" s="51"/>
      <c r="J580" s="51"/>
      <c r="K580" s="51"/>
      <c r="L580" s="51"/>
      <c r="M580" s="51"/>
      <c r="N580" s="51"/>
      <c r="O580" s="77"/>
    </row>
    <row r="581" spans="1:15" s="54" customFormat="1" ht="15" x14ac:dyDescent="0.25">
      <c r="A581" s="141"/>
      <c r="B581" s="78"/>
      <c r="C581" s="78"/>
      <c r="D581" s="78"/>
      <c r="E581" s="78"/>
      <c r="F581" s="78"/>
      <c r="G581" s="78"/>
      <c r="H581" s="51"/>
      <c r="I581" s="51"/>
      <c r="J581" s="51"/>
      <c r="K581" s="51"/>
      <c r="L581" s="51"/>
      <c r="M581" s="51"/>
      <c r="N581" s="51"/>
      <c r="O581" s="77"/>
    </row>
    <row r="582" spans="1:15" s="54" customFormat="1" ht="15" x14ac:dyDescent="0.25">
      <c r="A582" s="141"/>
      <c r="B582" s="78"/>
      <c r="C582" s="78"/>
      <c r="D582" s="78"/>
      <c r="E582" s="78"/>
      <c r="F582" s="78"/>
      <c r="G582" s="78"/>
      <c r="H582" s="51"/>
      <c r="I582" s="51"/>
      <c r="J582" s="51"/>
      <c r="K582" s="51"/>
      <c r="L582" s="51"/>
      <c r="M582" s="51"/>
      <c r="N582" s="51"/>
      <c r="O582" s="77"/>
    </row>
    <row r="583" spans="1:15" s="54" customFormat="1" ht="15" x14ac:dyDescent="0.25">
      <c r="A583" s="141"/>
      <c r="B583" s="78"/>
      <c r="C583" s="78"/>
      <c r="D583" s="78"/>
      <c r="E583" s="78"/>
      <c r="F583" s="78"/>
      <c r="G583" s="78"/>
      <c r="H583" s="51"/>
      <c r="I583" s="51"/>
      <c r="J583" s="51"/>
      <c r="K583" s="51"/>
      <c r="L583" s="51"/>
      <c r="M583" s="51"/>
      <c r="N583" s="51"/>
      <c r="O583" s="77"/>
    </row>
    <row r="584" spans="1:15" s="54" customFormat="1" ht="15" x14ac:dyDescent="0.25">
      <c r="A584" s="141"/>
      <c r="B584" s="78"/>
      <c r="C584" s="78"/>
      <c r="D584" s="78"/>
      <c r="E584" s="78"/>
      <c r="F584" s="78"/>
      <c r="G584" s="78"/>
      <c r="H584" s="51"/>
      <c r="I584" s="51"/>
      <c r="J584" s="51"/>
      <c r="K584" s="51"/>
      <c r="L584" s="51"/>
      <c r="M584" s="51"/>
      <c r="N584" s="51"/>
      <c r="O584" s="77"/>
    </row>
    <row r="585" spans="1:15" s="54" customFormat="1" ht="15" x14ac:dyDescent="0.25">
      <c r="A585" s="141"/>
      <c r="B585" s="78"/>
      <c r="C585" s="78"/>
      <c r="D585" s="78"/>
      <c r="E585" s="78"/>
      <c r="F585" s="78"/>
      <c r="G585" s="78"/>
      <c r="H585" s="51"/>
      <c r="I585" s="51"/>
      <c r="J585" s="51"/>
      <c r="K585" s="51"/>
      <c r="L585" s="51"/>
      <c r="M585" s="51"/>
      <c r="N585" s="51"/>
      <c r="O585" s="77"/>
    </row>
    <row r="586" spans="1:15" s="54" customFormat="1" ht="15" x14ac:dyDescent="0.25">
      <c r="A586" s="141"/>
      <c r="B586" s="78"/>
      <c r="C586" s="78"/>
      <c r="D586" s="78"/>
      <c r="E586" s="78"/>
      <c r="F586" s="78"/>
      <c r="G586" s="78"/>
      <c r="H586" s="51"/>
      <c r="I586" s="51"/>
      <c r="J586" s="51"/>
      <c r="K586" s="51"/>
      <c r="L586" s="51"/>
      <c r="M586" s="51"/>
      <c r="N586" s="51"/>
      <c r="O586" s="77"/>
    </row>
    <row r="587" spans="1:15" s="54" customFormat="1" ht="15" x14ac:dyDescent="0.25">
      <c r="A587" s="141"/>
      <c r="B587" s="78"/>
      <c r="C587" s="78"/>
      <c r="D587" s="78"/>
      <c r="E587" s="78"/>
      <c r="F587" s="78"/>
      <c r="G587" s="78"/>
      <c r="H587" s="51"/>
      <c r="I587" s="51"/>
      <c r="J587" s="51"/>
      <c r="K587" s="51"/>
      <c r="L587" s="51"/>
      <c r="M587" s="51"/>
      <c r="N587" s="51"/>
      <c r="O587" s="77"/>
    </row>
    <row r="588" spans="1:15" s="54" customFormat="1" ht="15" x14ac:dyDescent="0.25">
      <c r="A588" s="141"/>
      <c r="B588" s="78"/>
      <c r="C588" s="78"/>
      <c r="D588" s="78"/>
      <c r="E588" s="78"/>
      <c r="F588" s="78"/>
      <c r="G588" s="78"/>
      <c r="H588" s="51"/>
      <c r="I588" s="51"/>
      <c r="J588" s="51"/>
      <c r="K588" s="51"/>
      <c r="L588" s="51"/>
      <c r="M588" s="51"/>
      <c r="N588" s="51"/>
      <c r="O588" s="77"/>
    </row>
    <row r="589" spans="1:15" s="54" customFormat="1" ht="15" x14ac:dyDescent="0.25">
      <c r="A589" s="141"/>
      <c r="B589" s="78"/>
      <c r="C589" s="78"/>
      <c r="D589" s="78"/>
      <c r="E589" s="78"/>
      <c r="F589" s="78"/>
      <c r="G589" s="78"/>
      <c r="H589" s="51"/>
      <c r="I589" s="51"/>
      <c r="J589" s="51"/>
      <c r="K589" s="51"/>
      <c r="L589" s="51"/>
      <c r="M589" s="51"/>
      <c r="N589" s="51"/>
      <c r="O589" s="77"/>
    </row>
    <row r="590" spans="1:15" s="54" customFormat="1" ht="15" x14ac:dyDescent="0.25">
      <c r="A590" s="141"/>
      <c r="B590" s="78"/>
      <c r="C590" s="78"/>
      <c r="D590" s="78"/>
      <c r="E590" s="78"/>
      <c r="F590" s="78"/>
      <c r="G590" s="78"/>
      <c r="H590" s="51"/>
      <c r="I590" s="51"/>
      <c r="J590" s="51"/>
      <c r="K590" s="51"/>
      <c r="L590" s="51"/>
      <c r="M590" s="51"/>
      <c r="N590" s="51"/>
      <c r="O590" s="77"/>
    </row>
    <row r="591" spans="1:15" s="54" customFormat="1" ht="15" x14ac:dyDescent="0.25">
      <c r="A591" s="141"/>
      <c r="B591" s="78"/>
      <c r="C591" s="78"/>
      <c r="D591" s="78"/>
      <c r="E591" s="78"/>
      <c r="F591" s="78"/>
      <c r="G591" s="78"/>
      <c r="H591" s="51"/>
      <c r="I591" s="51"/>
      <c r="J591" s="51"/>
      <c r="K591" s="51"/>
      <c r="L591" s="51"/>
      <c r="M591" s="51"/>
      <c r="N591" s="51"/>
      <c r="O591" s="77"/>
    </row>
    <row r="592" spans="1:15" s="54" customFormat="1" ht="15" x14ac:dyDescent="0.25">
      <c r="A592" s="141"/>
      <c r="B592" s="78"/>
      <c r="C592" s="78"/>
      <c r="D592" s="78"/>
      <c r="E592" s="78"/>
      <c r="F592" s="78"/>
      <c r="G592" s="78"/>
      <c r="H592" s="51"/>
      <c r="I592" s="51"/>
      <c r="J592" s="51"/>
      <c r="K592" s="51"/>
      <c r="L592" s="51"/>
      <c r="M592" s="51"/>
      <c r="N592" s="51"/>
      <c r="O592" s="77"/>
    </row>
    <row r="593" spans="1:15" s="54" customFormat="1" ht="15" x14ac:dyDescent="0.25">
      <c r="A593" s="141"/>
      <c r="B593" s="78"/>
      <c r="C593" s="78"/>
      <c r="D593" s="78"/>
      <c r="E593" s="78"/>
      <c r="F593" s="78"/>
      <c r="G593" s="78"/>
      <c r="H593" s="51"/>
      <c r="I593" s="51"/>
      <c r="J593" s="51"/>
      <c r="K593" s="51"/>
      <c r="L593" s="51"/>
      <c r="M593" s="51"/>
      <c r="N593" s="51"/>
      <c r="O593" s="77"/>
    </row>
    <row r="594" spans="1:15" s="54" customFormat="1" ht="15" x14ac:dyDescent="0.25">
      <c r="A594" s="141"/>
      <c r="B594" s="78"/>
      <c r="C594" s="78"/>
      <c r="D594" s="78"/>
      <c r="E594" s="78"/>
      <c r="F594" s="78"/>
      <c r="G594" s="78"/>
      <c r="H594" s="51"/>
      <c r="I594" s="51"/>
      <c r="J594" s="51"/>
      <c r="K594" s="51"/>
      <c r="L594" s="51"/>
      <c r="M594" s="51"/>
      <c r="N594" s="51"/>
      <c r="O594" s="77"/>
    </row>
    <row r="595" spans="1:15" s="54" customFormat="1" ht="15" x14ac:dyDescent="0.25">
      <c r="A595" s="141"/>
      <c r="B595" s="78"/>
      <c r="C595" s="78"/>
      <c r="D595" s="78"/>
      <c r="E595" s="78"/>
      <c r="F595" s="78"/>
      <c r="G595" s="78"/>
      <c r="H595" s="51"/>
      <c r="I595" s="51"/>
      <c r="J595" s="51"/>
      <c r="K595" s="51"/>
      <c r="L595" s="51"/>
      <c r="M595" s="51"/>
      <c r="N595" s="51"/>
      <c r="O595" s="77"/>
    </row>
    <row r="596" spans="1:15" s="54" customFormat="1" ht="15" x14ac:dyDescent="0.25">
      <c r="A596" s="141"/>
      <c r="B596" s="78"/>
      <c r="C596" s="78"/>
      <c r="D596" s="78"/>
      <c r="E596" s="78"/>
      <c r="F596" s="78"/>
      <c r="G596" s="78"/>
      <c r="H596" s="51"/>
      <c r="I596" s="51"/>
      <c r="J596" s="51"/>
      <c r="K596" s="51"/>
      <c r="L596" s="51"/>
      <c r="M596" s="51"/>
      <c r="N596" s="51"/>
      <c r="O596" s="77"/>
    </row>
    <row r="597" spans="1:15" s="54" customFormat="1" ht="15" x14ac:dyDescent="0.25">
      <c r="A597" s="141"/>
      <c r="B597" s="78"/>
      <c r="C597" s="78"/>
      <c r="D597" s="78"/>
      <c r="E597" s="78"/>
      <c r="F597" s="78"/>
      <c r="G597" s="78"/>
      <c r="H597" s="51"/>
      <c r="I597" s="51"/>
      <c r="J597" s="51"/>
      <c r="K597" s="51"/>
      <c r="L597" s="51"/>
      <c r="M597" s="51"/>
      <c r="N597" s="51"/>
      <c r="O597" s="77"/>
    </row>
    <row r="598" spans="1:15" s="54" customFormat="1" ht="15" x14ac:dyDescent="0.25">
      <c r="A598" s="141"/>
      <c r="B598" s="78"/>
      <c r="C598" s="78"/>
      <c r="D598" s="78"/>
      <c r="E598" s="78"/>
      <c r="F598" s="78"/>
      <c r="G598" s="78"/>
      <c r="H598" s="51"/>
      <c r="I598" s="51"/>
      <c r="J598" s="51"/>
      <c r="K598" s="51"/>
      <c r="L598" s="51"/>
      <c r="M598" s="51"/>
      <c r="N598" s="51"/>
      <c r="O598" s="77"/>
    </row>
    <row r="599" spans="1:15" s="54" customFormat="1" ht="15" x14ac:dyDescent="0.25">
      <c r="A599" s="141"/>
      <c r="B599" s="78"/>
      <c r="C599" s="78"/>
      <c r="D599" s="78"/>
      <c r="E599" s="78"/>
      <c r="F599" s="78"/>
      <c r="G599" s="78"/>
      <c r="H599" s="51"/>
      <c r="I599" s="51"/>
      <c r="J599" s="51"/>
      <c r="K599" s="51"/>
      <c r="L599" s="51"/>
      <c r="M599" s="51"/>
      <c r="N599" s="51"/>
      <c r="O599" s="77"/>
    </row>
    <row r="600" spans="1:15" s="54" customFormat="1" ht="15" x14ac:dyDescent="0.25">
      <c r="A600" s="141"/>
      <c r="B600" s="78"/>
      <c r="C600" s="78"/>
      <c r="D600" s="78"/>
      <c r="E600" s="78"/>
      <c r="F600" s="78"/>
      <c r="G600" s="78"/>
      <c r="H600" s="51"/>
      <c r="I600" s="51"/>
      <c r="J600" s="51"/>
      <c r="K600" s="51"/>
      <c r="L600" s="51"/>
      <c r="M600" s="51"/>
      <c r="N600" s="51"/>
      <c r="O600" s="77"/>
    </row>
    <row r="601" spans="1:15" s="54" customFormat="1" ht="15" x14ac:dyDescent="0.25">
      <c r="A601" s="141"/>
      <c r="B601" s="78"/>
      <c r="C601" s="78"/>
      <c r="D601" s="78"/>
      <c r="E601" s="78"/>
      <c r="F601" s="78"/>
      <c r="G601" s="78"/>
      <c r="H601" s="51"/>
      <c r="I601" s="51"/>
      <c r="J601" s="51"/>
      <c r="K601" s="51"/>
      <c r="L601" s="51"/>
      <c r="M601" s="51"/>
      <c r="N601" s="51"/>
      <c r="O601" s="77"/>
    </row>
    <row r="602" spans="1:15" s="54" customFormat="1" ht="15" x14ac:dyDescent="0.25">
      <c r="A602" s="141"/>
      <c r="B602" s="78"/>
      <c r="C602" s="78"/>
      <c r="D602" s="78"/>
      <c r="E602" s="78"/>
      <c r="F602" s="78"/>
      <c r="G602" s="78"/>
      <c r="H602" s="51"/>
      <c r="I602" s="51"/>
      <c r="J602" s="51"/>
      <c r="K602" s="51"/>
      <c r="L602" s="51"/>
      <c r="M602" s="51"/>
      <c r="N602" s="51"/>
      <c r="O602" s="77"/>
    </row>
    <row r="603" spans="1:15" s="54" customFormat="1" ht="15" x14ac:dyDescent="0.25">
      <c r="A603" s="141"/>
      <c r="B603" s="78"/>
      <c r="C603" s="78"/>
      <c r="D603" s="78"/>
      <c r="E603" s="78"/>
      <c r="F603" s="78"/>
      <c r="G603" s="78"/>
      <c r="H603" s="51"/>
      <c r="I603" s="51"/>
      <c r="J603" s="51"/>
      <c r="K603" s="51"/>
      <c r="L603" s="51"/>
      <c r="M603" s="51"/>
      <c r="N603" s="51"/>
      <c r="O603" s="77"/>
    </row>
    <row r="604" spans="1:15" s="54" customFormat="1" ht="15" x14ac:dyDescent="0.25">
      <c r="A604" s="141"/>
      <c r="B604" s="78"/>
      <c r="C604" s="78"/>
      <c r="D604" s="78"/>
      <c r="E604" s="78"/>
      <c r="F604" s="78"/>
      <c r="G604" s="78"/>
      <c r="H604" s="51"/>
      <c r="I604" s="51"/>
      <c r="J604" s="51"/>
      <c r="K604" s="51"/>
      <c r="L604" s="51"/>
      <c r="M604" s="51"/>
      <c r="N604" s="51"/>
      <c r="O604" s="77"/>
    </row>
    <row r="605" spans="1:15" s="54" customFormat="1" ht="15" x14ac:dyDescent="0.25">
      <c r="A605" s="141"/>
      <c r="B605" s="78"/>
      <c r="C605" s="78"/>
      <c r="D605" s="78"/>
      <c r="E605" s="78"/>
      <c r="F605" s="78"/>
      <c r="G605" s="78"/>
      <c r="H605" s="51"/>
      <c r="I605" s="51"/>
      <c r="J605" s="51"/>
      <c r="K605" s="51"/>
      <c r="L605" s="51"/>
      <c r="M605" s="51"/>
      <c r="N605" s="51"/>
      <c r="O605" s="77"/>
    </row>
    <row r="606" spans="1:15" s="54" customFormat="1" ht="15" x14ac:dyDescent="0.25">
      <c r="A606" s="141"/>
      <c r="B606" s="78"/>
      <c r="C606" s="78"/>
      <c r="D606" s="78"/>
      <c r="E606" s="78"/>
      <c r="F606" s="78"/>
      <c r="G606" s="78"/>
      <c r="H606" s="51"/>
      <c r="I606" s="51"/>
      <c r="J606" s="51"/>
      <c r="K606" s="51"/>
      <c r="L606" s="51"/>
      <c r="M606" s="51"/>
      <c r="N606" s="51"/>
      <c r="O606" s="77"/>
    </row>
    <row r="607" spans="1:15" s="54" customFormat="1" ht="15" x14ac:dyDescent="0.25">
      <c r="A607" s="141"/>
      <c r="B607" s="78"/>
      <c r="C607" s="78"/>
      <c r="D607" s="78"/>
      <c r="E607" s="78"/>
      <c r="F607" s="78"/>
      <c r="G607" s="78"/>
      <c r="H607" s="51"/>
      <c r="I607" s="51"/>
      <c r="J607" s="51"/>
      <c r="K607" s="51"/>
      <c r="L607" s="51"/>
      <c r="M607" s="51"/>
      <c r="N607" s="51"/>
      <c r="O607" s="77"/>
    </row>
    <row r="608" spans="1:15" s="54" customFormat="1" ht="15" x14ac:dyDescent="0.25">
      <c r="A608" s="141"/>
      <c r="B608" s="78"/>
      <c r="C608" s="78"/>
      <c r="D608" s="78"/>
      <c r="E608" s="78"/>
      <c r="F608" s="78"/>
      <c r="G608" s="78"/>
      <c r="H608" s="51"/>
      <c r="I608" s="51"/>
      <c r="J608" s="51"/>
      <c r="K608" s="51"/>
      <c r="L608" s="51"/>
      <c r="M608" s="51"/>
      <c r="N608" s="51"/>
      <c r="O608" s="77"/>
    </row>
    <row r="609" spans="1:15" s="54" customFormat="1" ht="15" x14ac:dyDescent="0.25">
      <c r="A609" s="141"/>
      <c r="B609" s="78"/>
      <c r="C609" s="78"/>
      <c r="D609" s="78"/>
      <c r="E609" s="78"/>
      <c r="F609" s="78"/>
      <c r="G609" s="78"/>
      <c r="H609" s="51"/>
      <c r="I609" s="51"/>
      <c r="J609" s="51"/>
      <c r="K609" s="51"/>
      <c r="L609" s="51"/>
      <c r="M609" s="51"/>
      <c r="N609" s="51"/>
      <c r="O609" s="77"/>
    </row>
    <row r="610" spans="1:15" s="54" customFormat="1" ht="15" x14ac:dyDescent="0.25">
      <c r="A610" s="141"/>
      <c r="B610" s="78"/>
      <c r="C610" s="78"/>
      <c r="D610" s="78"/>
      <c r="E610" s="78"/>
      <c r="F610" s="78"/>
      <c r="G610" s="78"/>
      <c r="H610" s="51"/>
      <c r="I610" s="51"/>
      <c r="J610" s="51"/>
      <c r="K610" s="51"/>
      <c r="L610" s="51"/>
      <c r="M610" s="51"/>
      <c r="N610" s="51"/>
      <c r="O610" s="77"/>
    </row>
    <row r="611" spans="1:15" s="54" customFormat="1" ht="15" x14ac:dyDescent="0.25">
      <c r="A611" s="141"/>
      <c r="B611" s="78"/>
      <c r="C611" s="78"/>
      <c r="D611" s="78"/>
      <c r="E611" s="78"/>
      <c r="F611" s="78"/>
      <c r="G611" s="78"/>
      <c r="H611" s="51"/>
      <c r="I611" s="51"/>
      <c r="J611" s="51"/>
      <c r="K611" s="51"/>
      <c r="L611" s="51"/>
      <c r="M611" s="51"/>
      <c r="N611" s="51"/>
      <c r="O611" s="77"/>
    </row>
    <row r="612" spans="1:15" s="54" customFormat="1" ht="15" x14ac:dyDescent="0.25">
      <c r="A612" s="141"/>
      <c r="B612" s="78"/>
      <c r="C612" s="78"/>
      <c r="D612" s="78"/>
      <c r="E612" s="78"/>
      <c r="F612" s="78"/>
      <c r="G612" s="78"/>
      <c r="H612" s="51"/>
      <c r="I612" s="51"/>
      <c r="J612" s="51"/>
      <c r="K612" s="51"/>
      <c r="L612" s="51"/>
      <c r="M612" s="51"/>
      <c r="N612" s="51"/>
      <c r="O612" s="77"/>
    </row>
    <row r="613" spans="1:15" s="54" customFormat="1" ht="15" x14ac:dyDescent="0.25">
      <c r="A613" s="141"/>
      <c r="B613" s="78"/>
      <c r="C613" s="78"/>
      <c r="D613" s="78"/>
      <c r="E613" s="78"/>
      <c r="F613" s="78"/>
      <c r="G613" s="78"/>
      <c r="H613" s="51"/>
      <c r="I613" s="51"/>
      <c r="J613" s="51"/>
      <c r="K613" s="51"/>
      <c r="L613" s="51"/>
      <c r="M613" s="51"/>
      <c r="N613" s="51"/>
      <c r="O613" s="77"/>
    </row>
    <row r="614" spans="1:15" s="54" customFormat="1" ht="15" x14ac:dyDescent="0.25">
      <c r="A614" s="141"/>
      <c r="B614" s="78"/>
      <c r="C614" s="78"/>
      <c r="D614" s="78"/>
      <c r="E614" s="78"/>
      <c r="F614" s="78"/>
      <c r="G614" s="78"/>
      <c r="H614" s="51"/>
      <c r="I614" s="51"/>
      <c r="J614" s="51"/>
      <c r="K614" s="51"/>
      <c r="L614" s="51"/>
      <c r="M614" s="51"/>
      <c r="N614" s="51"/>
      <c r="O614" s="77"/>
    </row>
    <row r="615" spans="1:15" s="54" customFormat="1" ht="15" x14ac:dyDescent="0.25">
      <c r="A615" s="141"/>
      <c r="B615" s="78"/>
      <c r="C615" s="78"/>
      <c r="D615" s="78"/>
      <c r="E615" s="78"/>
      <c r="F615" s="78"/>
      <c r="G615" s="78"/>
      <c r="H615" s="51"/>
      <c r="I615" s="51"/>
      <c r="J615" s="51"/>
      <c r="K615" s="51"/>
      <c r="L615" s="51"/>
      <c r="M615" s="51"/>
      <c r="N615" s="51"/>
      <c r="O615" s="77"/>
    </row>
    <row r="616" spans="1:15" s="54" customFormat="1" ht="15" x14ac:dyDescent="0.25">
      <c r="A616" s="141"/>
      <c r="B616" s="78"/>
      <c r="C616" s="78"/>
      <c r="D616" s="78"/>
      <c r="E616" s="78"/>
      <c r="F616" s="78"/>
      <c r="G616" s="78"/>
      <c r="H616" s="51"/>
      <c r="I616" s="51"/>
      <c r="J616" s="51"/>
      <c r="K616" s="51"/>
      <c r="L616" s="51"/>
      <c r="M616" s="51"/>
      <c r="N616" s="51"/>
      <c r="O616" s="77"/>
    </row>
    <row r="617" spans="1:15" s="54" customFormat="1" ht="15" x14ac:dyDescent="0.25">
      <c r="A617" s="141"/>
      <c r="B617" s="78"/>
      <c r="C617" s="78"/>
      <c r="D617" s="78"/>
      <c r="E617" s="78"/>
      <c r="F617" s="78"/>
      <c r="G617" s="78"/>
      <c r="H617" s="51"/>
      <c r="I617" s="51"/>
      <c r="J617" s="51"/>
      <c r="K617" s="51"/>
      <c r="L617" s="51"/>
      <c r="M617" s="51"/>
      <c r="N617" s="51"/>
      <c r="O617" s="77"/>
    </row>
    <row r="618" spans="1:15" s="54" customFormat="1" ht="15" x14ac:dyDescent="0.25">
      <c r="A618" s="141"/>
      <c r="B618" s="78"/>
      <c r="C618" s="78"/>
      <c r="D618" s="78"/>
      <c r="E618" s="78"/>
      <c r="F618" s="78"/>
      <c r="G618" s="78"/>
      <c r="H618" s="51"/>
      <c r="I618" s="51"/>
      <c r="J618" s="51"/>
      <c r="K618" s="51"/>
      <c r="L618" s="51"/>
      <c r="M618" s="51"/>
      <c r="N618" s="51"/>
      <c r="O618" s="77"/>
    </row>
    <row r="619" spans="1:15" s="54" customFormat="1" ht="15" x14ac:dyDescent="0.25">
      <c r="A619" s="141"/>
      <c r="B619" s="78"/>
      <c r="C619" s="78"/>
      <c r="D619" s="78"/>
      <c r="E619" s="78"/>
      <c r="F619" s="78"/>
      <c r="G619" s="78"/>
      <c r="H619" s="51"/>
      <c r="I619" s="51"/>
      <c r="J619" s="51"/>
      <c r="K619" s="51"/>
      <c r="L619" s="51"/>
      <c r="M619" s="51"/>
      <c r="N619" s="51"/>
      <c r="O619" s="77"/>
    </row>
    <row r="620" spans="1:15" s="54" customFormat="1" ht="15" x14ac:dyDescent="0.25">
      <c r="A620" s="141"/>
      <c r="B620" s="78"/>
      <c r="C620" s="78"/>
      <c r="D620" s="78"/>
      <c r="E620" s="78"/>
      <c r="F620" s="78"/>
      <c r="G620" s="78"/>
      <c r="H620" s="51"/>
      <c r="I620" s="51"/>
      <c r="J620" s="51"/>
      <c r="K620" s="51"/>
      <c r="L620" s="51"/>
      <c r="M620" s="51"/>
      <c r="N620" s="51"/>
      <c r="O620" s="77"/>
    </row>
    <row r="621" spans="1:15" s="54" customFormat="1" ht="15" x14ac:dyDescent="0.25">
      <c r="A621" s="141"/>
      <c r="B621" s="78"/>
      <c r="C621" s="78"/>
      <c r="D621" s="78"/>
      <c r="E621" s="78"/>
      <c r="F621" s="78"/>
      <c r="G621" s="78"/>
      <c r="H621" s="51"/>
      <c r="I621" s="51"/>
      <c r="J621" s="51"/>
      <c r="K621" s="51"/>
      <c r="L621" s="51"/>
      <c r="M621" s="51"/>
      <c r="N621" s="51"/>
      <c r="O621" s="77"/>
    </row>
    <row r="622" spans="1:15" s="54" customFormat="1" ht="15" x14ac:dyDescent="0.25">
      <c r="A622" s="141"/>
      <c r="B622" s="78"/>
      <c r="C622" s="78"/>
      <c r="D622" s="78"/>
      <c r="E622" s="78"/>
      <c r="F622" s="78"/>
      <c r="G622" s="78"/>
      <c r="H622" s="51"/>
      <c r="I622" s="51"/>
      <c r="J622" s="51"/>
      <c r="K622" s="51"/>
      <c r="L622" s="51"/>
      <c r="M622" s="51"/>
      <c r="N622" s="51"/>
      <c r="O622" s="77"/>
    </row>
    <row r="623" spans="1:15" s="54" customFormat="1" ht="15" x14ac:dyDescent="0.25">
      <c r="A623" s="141"/>
      <c r="B623" s="78"/>
      <c r="C623" s="78"/>
      <c r="D623" s="78"/>
      <c r="E623" s="78"/>
      <c r="F623" s="78"/>
      <c r="G623" s="78"/>
      <c r="H623" s="51"/>
      <c r="I623" s="51"/>
      <c r="J623" s="51"/>
      <c r="K623" s="51"/>
      <c r="L623" s="51"/>
      <c r="M623" s="51"/>
      <c r="N623" s="51"/>
      <c r="O623" s="77"/>
    </row>
    <row r="624" spans="1:15" s="54" customFormat="1" ht="15" x14ac:dyDescent="0.25">
      <c r="A624" s="141"/>
      <c r="B624" s="78"/>
      <c r="C624" s="78"/>
      <c r="D624" s="78"/>
      <c r="E624" s="78"/>
      <c r="F624" s="78"/>
      <c r="G624" s="78"/>
      <c r="H624" s="51"/>
      <c r="I624" s="51"/>
      <c r="J624" s="51"/>
      <c r="K624" s="51"/>
      <c r="L624" s="51"/>
      <c r="M624" s="51"/>
      <c r="N624" s="51"/>
      <c r="O624" s="77"/>
    </row>
    <row r="625" spans="1:15" s="54" customFormat="1" ht="15" x14ac:dyDescent="0.25">
      <c r="A625" s="141"/>
      <c r="B625" s="78"/>
      <c r="C625" s="78"/>
      <c r="D625" s="78"/>
      <c r="E625" s="78"/>
      <c r="F625" s="78"/>
      <c r="G625" s="78"/>
      <c r="H625" s="51"/>
      <c r="I625" s="51"/>
      <c r="J625" s="51"/>
      <c r="K625" s="51"/>
      <c r="L625" s="51"/>
      <c r="M625" s="51"/>
      <c r="N625" s="51"/>
      <c r="O625" s="77"/>
    </row>
    <row r="626" spans="1:15" s="54" customFormat="1" ht="15" x14ac:dyDescent="0.25">
      <c r="A626" s="141"/>
      <c r="B626" s="78"/>
      <c r="C626" s="78"/>
      <c r="D626" s="78"/>
      <c r="E626" s="78"/>
      <c r="F626" s="78"/>
      <c r="G626" s="78"/>
      <c r="H626" s="51"/>
      <c r="I626" s="51"/>
      <c r="J626" s="51"/>
      <c r="K626" s="51"/>
      <c r="L626" s="51"/>
      <c r="M626" s="51"/>
      <c r="N626" s="51"/>
      <c r="O626" s="77"/>
    </row>
    <row r="627" spans="1:15" s="54" customFormat="1" ht="15" x14ac:dyDescent="0.25">
      <c r="A627" s="141"/>
      <c r="B627" s="78"/>
      <c r="C627" s="78"/>
      <c r="D627" s="78"/>
      <c r="E627" s="78"/>
      <c r="F627" s="78"/>
      <c r="G627" s="78"/>
      <c r="H627" s="51"/>
      <c r="I627" s="51"/>
      <c r="J627" s="51"/>
      <c r="K627" s="51"/>
      <c r="L627" s="51"/>
      <c r="M627" s="51"/>
      <c r="N627" s="51"/>
      <c r="O627" s="77"/>
    </row>
    <row r="628" spans="1:15" s="54" customFormat="1" ht="15" x14ac:dyDescent="0.25">
      <c r="A628" s="141"/>
      <c r="B628" s="78"/>
      <c r="C628" s="78"/>
      <c r="D628" s="78"/>
      <c r="E628" s="78"/>
      <c r="F628" s="78"/>
      <c r="G628" s="78"/>
      <c r="H628" s="51"/>
      <c r="I628" s="51"/>
      <c r="J628" s="51"/>
      <c r="K628" s="51"/>
      <c r="L628" s="51"/>
      <c r="M628" s="51"/>
      <c r="N628" s="51"/>
      <c r="O628" s="77"/>
    </row>
    <row r="629" spans="1:15" s="54" customFormat="1" ht="15" x14ac:dyDescent="0.25">
      <c r="A629" s="141"/>
      <c r="B629" s="78"/>
      <c r="C629" s="78"/>
      <c r="D629" s="78"/>
      <c r="E629" s="78"/>
      <c r="F629" s="78"/>
      <c r="G629" s="78"/>
      <c r="H629" s="51"/>
      <c r="I629" s="51"/>
      <c r="J629" s="51"/>
      <c r="K629" s="51"/>
      <c r="L629" s="51"/>
      <c r="M629" s="51"/>
      <c r="N629" s="51"/>
      <c r="O629" s="77"/>
    </row>
    <row r="630" spans="1:15" s="54" customFormat="1" ht="15" x14ac:dyDescent="0.25">
      <c r="A630" s="141"/>
      <c r="B630" s="78"/>
      <c r="C630" s="78"/>
      <c r="D630" s="78"/>
      <c r="E630" s="78"/>
      <c r="F630" s="78"/>
      <c r="G630" s="78"/>
      <c r="H630" s="51"/>
      <c r="I630" s="51"/>
      <c r="J630" s="51"/>
      <c r="K630" s="51"/>
      <c r="L630" s="51"/>
      <c r="M630" s="51"/>
      <c r="N630" s="51"/>
      <c r="O630" s="77"/>
    </row>
    <row r="631" spans="1:15" s="54" customFormat="1" ht="15" x14ac:dyDescent="0.25">
      <c r="A631" s="141"/>
      <c r="B631" s="78"/>
      <c r="C631" s="78"/>
      <c r="D631" s="78"/>
      <c r="E631" s="78"/>
      <c r="F631" s="78"/>
      <c r="G631" s="78"/>
      <c r="H631" s="51"/>
      <c r="I631" s="51"/>
      <c r="J631" s="51"/>
      <c r="K631" s="51"/>
      <c r="L631" s="51"/>
      <c r="M631" s="51"/>
      <c r="N631" s="51"/>
      <c r="O631" s="77"/>
    </row>
    <row r="632" spans="1:15" s="54" customFormat="1" ht="15" x14ac:dyDescent="0.25">
      <c r="A632" s="141"/>
      <c r="B632" s="78"/>
      <c r="C632" s="78"/>
      <c r="D632" s="78"/>
      <c r="E632" s="78"/>
      <c r="F632" s="78"/>
      <c r="G632" s="78"/>
      <c r="H632" s="51"/>
      <c r="I632" s="51"/>
      <c r="J632" s="51"/>
      <c r="K632" s="51"/>
      <c r="L632" s="51"/>
      <c r="M632" s="51"/>
      <c r="N632" s="51"/>
      <c r="O632" s="77"/>
    </row>
    <row r="633" spans="1:15" s="54" customFormat="1" ht="15" x14ac:dyDescent="0.25">
      <c r="A633" s="141"/>
      <c r="B633" s="78"/>
      <c r="C633" s="78"/>
      <c r="D633" s="78"/>
      <c r="E633" s="78"/>
      <c r="F633" s="78"/>
      <c r="G633" s="78"/>
      <c r="H633" s="51"/>
      <c r="I633" s="51"/>
      <c r="J633" s="51"/>
      <c r="K633" s="51"/>
      <c r="L633" s="51"/>
      <c r="M633" s="51"/>
      <c r="N633" s="51"/>
      <c r="O633" s="77"/>
    </row>
    <row r="634" spans="1:15" s="54" customFormat="1" ht="15" x14ac:dyDescent="0.25">
      <c r="A634" s="141"/>
      <c r="B634" s="78"/>
      <c r="C634" s="78"/>
      <c r="D634" s="78"/>
      <c r="E634" s="78"/>
      <c r="F634" s="78"/>
      <c r="G634" s="78"/>
      <c r="H634" s="51"/>
      <c r="I634" s="51"/>
      <c r="J634" s="51"/>
      <c r="K634" s="51"/>
      <c r="L634" s="51"/>
      <c r="M634" s="51"/>
      <c r="N634" s="51"/>
      <c r="O634" s="77"/>
    </row>
    <row r="635" spans="1:15" s="54" customFormat="1" ht="15" x14ac:dyDescent="0.25">
      <c r="A635" s="141"/>
      <c r="B635" s="78"/>
      <c r="C635" s="78"/>
      <c r="D635" s="78"/>
      <c r="E635" s="78"/>
      <c r="F635" s="78"/>
      <c r="G635" s="78"/>
      <c r="H635" s="51"/>
      <c r="I635" s="51"/>
      <c r="J635" s="51"/>
      <c r="K635" s="51"/>
      <c r="L635" s="51"/>
      <c r="M635" s="51"/>
      <c r="N635" s="51"/>
      <c r="O635" s="77"/>
    </row>
    <row r="636" spans="1:15" s="54" customFormat="1" ht="15" x14ac:dyDescent="0.25">
      <c r="A636" s="141"/>
      <c r="B636" s="78"/>
      <c r="C636" s="78"/>
      <c r="D636" s="78"/>
      <c r="E636" s="78"/>
      <c r="F636" s="78"/>
      <c r="G636" s="78"/>
      <c r="H636" s="51"/>
      <c r="I636" s="51"/>
      <c r="J636" s="51"/>
      <c r="K636" s="51"/>
      <c r="L636" s="51"/>
      <c r="M636" s="51"/>
      <c r="N636" s="51"/>
      <c r="O636" s="77"/>
    </row>
    <row r="637" spans="1:15" s="54" customFormat="1" ht="15" x14ac:dyDescent="0.25">
      <c r="A637" s="141"/>
      <c r="B637" s="78"/>
      <c r="C637" s="78"/>
      <c r="D637" s="78"/>
      <c r="E637" s="78"/>
      <c r="F637" s="78"/>
      <c r="G637" s="78"/>
      <c r="H637" s="51"/>
      <c r="I637" s="51"/>
      <c r="J637" s="51"/>
      <c r="K637" s="51"/>
      <c r="L637" s="51"/>
      <c r="M637" s="51"/>
      <c r="N637" s="51"/>
      <c r="O637" s="77"/>
    </row>
    <row r="638" spans="1:15" s="54" customFormat="1" ht="15" x14ac:dyDescent="0.25">
      <c r="A638" s="141"/>
      <c r="B638" s="78"/>
      <c r="C638" s="78"/>
      <c r="D638" s="78"/>
      <c r="E638" s="78"/>
      <c r="F638" s="78"/>
      <c r="G638" s="78"/>
      <c r="H638" s="51"/>
      <c r="I638" s="51"/>
      <c r="J638" s="51"/>
      <c r="K638" s="51"/>
      <c r="L638" s="51"/>
      <c r="M638" s="51"/>
      <c r="N638" s="51"/>
      <c r="O638" s="77"/>
    </row>
    <row r="639" spans="1:15" s="54" customFormat="1" ht="15" x14ac:dyDescent="0.25">
      <c r="A639" s="141"/>
      <c r="B639" s="78"/>
      <c r="C639" s="78"/>
      <c r="D639" s="78"/>
      <c r="E639" s="78"/>
      <c r="F639" s="78"/>
      <c r="G639" s="78"/>
      <c r="H639" s="51"/>
      <c r="I639" s="51"/>
      <c r="J639" s="51"/>
      <c r="K639" s="51"/>
      <c r="L639" s="51"/>
      <c r="M639" s="51"/>
      <c r="N639" s="51"/>
      <c r="O639" s="77"/>
    </row>
    <row r="640" spans="1:15" s="54" customFormat="1" ht="15" x14ac:dyDescent="0.25">
      <c r="A640" s="141"/>
      <c r="B640" s="78"/>
      <c r="C640" s="78"/>
      <c r="D640" s="78"/>
      <c r="E640" s="78"/>
      <c r="F640" s="78"/>
      <c r="G640" s="78"/>
      <c r="H640" s="51"/>
      <c r="I640" s="51"/>
      <c r="J640" s="51"/>
      <c r="K640" s="51"/>
      <c r="L640" s="51"/>
      <c r="M640" s="51"/>
      <c r="N640" s="51"/>
      <c r="O640" s="77"/>
    </row>
    <row r="641" spans="1:15" s="54" customFormat="1" ht="15" x14ac:dyDescent="0.25">
      <c r="A641" s="141"/>
      <c r="B641" s="78"/>
      <c r="C641" s="78"/>
      <c r="D641" s="78"/>
      <c r="E641" s="78"/>
      <c r="F641" s="78"/>
      <c r="G641" s="78"/>
      <c r="H641" s="51"/>
      <c r="I641" s="51"/>
      <c r="J641" s="51"/>
      <c r="K641" s="51"/>
      <c r="L641" s="51"/>
      <c r="M641" s="51"/>
      <c r="N641" s="51"/>
      <c r="O641" s="77"/>
    </row>
    <row r="642" spans="1:15" s="54" customFormat="1" ht="15" x14ac:dyDescent="0.25">
      <c r="A642" s="141"/>
      <c r="B642" s="78"/>
      <c r="C642" s="78"/>
      <c r="D642" s="78"/>
      <c r="E642" s="78"/>
      <c r="F642" s="78"/>
      <c r="G642" s="78"/>
      <c r="H642" s="51"/>
      <c r="I642" s="51"/>
      <c r="J642" s="51"/>
      <c r="K642" s="51"/>
      <c r="L642" s="51"/>
      <c r="M642" s="51"/>
      <c r="N642" s="51"/>
      <c r="O642" s="77"/>
    </row>
    <row r="643" spans="1:15" s="54" customFormat="1" ht="15" x14ac:dyDescent="0.25">
      <c r="A643" s="141"/>
      <c r="B643" s="78"/>
      <c r="C643" s="78"/>
      <c r="D643" s="78"/>
      <c r="E643" s="78"/>
      <c r="F643" s="78"/>
      <c r="G643" s="78"/>
      <c r="H643" s="51"/>
      <c r="I643" s="51"/>
      <c r="J643" s="51"/>
      <c r="K643" s="51"/>
      <c r="L643" s="51"/>
      <c r="M643" s="51"/>
      <c r="N643" s="51"/>
      <c r="O643" s="77"/>
    </row>
    <row r="644" spans="1:15" s="54" customFormat="1" ht="15" x14ac:dyDescent="0.25">
      <c r="A644" s="141"/>
      <c r="B644" s="78"/>
      <c r="C644" s="78"/>
      <c r="D644" s="78"/>
      <c r="E644" s="78"/>
      <c r="F644" s="78"/>
      <c r="G644" s="78"/>
      <c r="H644" s="51"/>
      <c r="I644" s="51"/>
      <c r="J644" s="51"/>
      <c r="K644" s="51"/>
      <c r="L644" s="51"/>
      <c r="M644" s="51"/>
      <c r="N644" s="51"/>
      <c r="O644" s="77"/>
    </row>
    <row r="645" spans="1:15" s="54" customFormat="1" ht="15" x14ac:dyDescent="0.25">
      <c r="A645" s="141"/>
      <c r="B645" s="78"/>
      <c r="C645" s="78"/>
      <c r="D645" s="78"/>
      <c r="E645" s="78"/>
      <c r="F645" s="78"/>
      <c r="G645" s="78"/>
      <c r="H645" s="51"/>
      <c r="I645" s="51"/>
      <c r="J645" s="51"/>
      <c r="K645" s="51"/>
      <c r="L645" s="51"/>
      <c r="M645" s="51"/>
      <c r="N645" s="51"/>
      <c r="O645" s="77"/>
    </row>
    <row r="646" spans="1:15" s="54" customFormat="1" ht="15" x14ac:dyDescent="0.25">
      <c r="A646" s="141"/>
      <c r="B646" s="78"/>
      <c r="C646" s="78"/>
      <c r="D646" s="78"/>
      <c r="E646" s="78"/>
      <c r="F646" s="78"/>
      <c r="G646" s="78"/>
      <c r="H646" s="51"/>
      <c r="I646" s="51"/>
      <c r="J646" s="51"/>
      <c r="K646" s="51"/>
      <c r="L646" s="51"/>
      <c r="M646" s="51"/>
      <c r="N646" s="51"/>
      <c r="O646" s="77"/>
    </row>
    <row r="647" spans="1:15" s="54" customFormat="1" ht="15" x14ac:dyDescent="0.25">
      <c r="A647" s="141"/>
      <c r="B647" s="78"/>
      <c r="C647" s="78"/>
      <c r="D647" s="78"/>
      <c r="E647" s="78"/>
      <c r="F647" s="78"/>
      <c r="G647" s="78"/>
      <c r="H647" s="51"/>
      <c r="I647" s="51"/>
      <c r="J647" s="51"/>
      <c r="K647" s="51"/>
      <c r="L647" s="51"/>
      <c r="M647" s="51"/>
      <c r="N647" s="51"/>
      <c r="O647" s="77"/>
    </row>
    <row r="648" spans="1:15" s="54" customFormat="1" ht="15" x14ac:dyDescent="0.25">
      <c r="A648" s="141"/>
      <c r="B648" s="78"/>
      <c r="C648" s="78"/>
      <c r="D648" s="78"/>
      <c r="E648" s="78"/>
      <c r="F648" s="78"/>
      <c r="G648" s="78"/>
      <c r="H648" s="51"/>
      <c r="I648" s="51"/>
      <c r="J648" s="51"/>
      <c r="K648" s="51"/>
      <c r="L648" s="51"/>
      <c r="M648" s="51"/>
      <c r="N648" s="51"/>
      <c r="O648" s="77"/>
    </row>
    <row r="649" spans="1:15" s="54" customFormat="1" ht="15" x14ac:dyDescent="0.25">
      <c r="A649" s="141"/>
      <c r="B649" s="78"/>
      <c r="C649" s="78"/>
      <c r="D649" s="78"/>
      <c r="E649" s="78"/>
      <c r="F649" s="78"/>
      <c r="G649" s="78"/>
      <c r="H649" s="51"/>
      <c r="I649" s="51"/>
      <c r="J649" s="51"/>
      <c r="K649" s="51"/>
      <c r="L649" s="51"/>
      <c r="M649" s="51"/>
      <c r="N649" s="51"/>
      <c r="O649" s="77"/>
    </row>
    <row r="650" spans="1:15" s="54" customFormat="1" ht="15" x14ac:dyDescent="0.25">
      <c r="A650" s="141"/>
      <c r="B650" s="78"/>
      <c r="C650" s="78"/>
      <c r="D650" s="78"/>
      <c r="E650" s="78"/>
      <c r="F650" s="78"/>
      <c r="G650" s="78"/>
      <c r="H650" s="51"/>
      <c r="I650" s="51"/>
      <c r="J650" s="51"/>
      <c r="K650" s="51"/>
      <c r="L650" s="51"/>
      <c r="M650" s="51"/>
      <c r="N650" s="51"/>
      <c r="O650" s="77"/>
    </row>
    <row r="651" spans="1:15" s="54" customFormat="1" ht="15" x14ac:dyDescent="0.25">
      <c r="A651" s="141"/>
      <c r="B651" s="78"/>
      <c r="C651" s="78"/>
      <c r="D651" s="78"/>
      <c r="E651" s="78"/>
      <c r="F651" s="78"/>
      <c r="G651" s="78"/>
      <c r="H651" s="51"/>
      <c r="I651" s="51"/>
      <c r="J651" s="51"/>
      <c r="K651" s="51"/>
      <c r="L651" s="51"/>
      <c r="M651" s="51"/>
      <c r="N651" s="51"/>
      <c r="O651" s="77"/>
    </row>
    <row r="652" spans="1:15" s="54" customFormat="1" ht="15" x14ac:dyDescent="0.25">
      <c r="A652" s="141"/>
      <c r="B652" s="78"/>
      <c r="C652" s="78"/>
      <c r="D652" s="78"/>
      <c r="E652" s="78"/>
      <c r="F652" s="78"/>
      <c r="G652" s="78"/>
      <c r="H652" s="51"/>
      <c r="I652" s="51"/>
      <c r="J652" s="51"/>
      <c r="K652" s="51"/>
      <c r="L652" s="51"/>
      <c r="M652" s="51"/>
      <c r="N652" s="51"/>
      <c r="O652" s="77"/>
    </row>
    <row r="653" spans="1:15" s="54" customFormat="1" ht="15" x14ac:dyDescent="0.25">
      <c r="A653" s="141"/>
      <c r="B653" s="78"/>
      <c r="C653" s="78"/>
      <c r="D653" s="78"/>
      <c r="E653" s="78"/>
      <c r="F653" s="78"/>
      <c r="G653" s="78"/>
      <c r="H653" s="51"/>
      <c r="I653" s="51"/>
      <c r="J653" s="51"/>
      <c r="K653" s="51"/>
      <c r="L653" s="51"/>
      <c r="M653" s="51"/>
      <c r="N653" s="51"/>
      <c r="O653" s="77"/>
    </row>
    <row r="654" spans="1:15" s="54" customFormat="1" ht="15" x14ac:dyDescent="0.25">
      <c r="A654" s="141"/>
      <c r="B654" s="78"/>
      <c r="C654" s="78"/>
      <c r="D654" s="78"/>
      <c r="E654" s="78"/>
      <c r="F654" s="78"/>
      <c r="G654" s="78"/>
      <c r="H654" s="51"/>
      <c r="I654" s="51"/>
      <c r="J654" s="51"/>
      <c r="K654" s="51"/>
      <c r="L654" s="51"/>
      <c r="M654" s="51"/>
      <c r="N654" s="51"/>
      <c r="O654" s="77"/>
    </row>
    <row r="655" spans="1:15" s="54" customFormat="1" ht="15" x14ac:dyDescent="0.25">
      <c r="A655" s="141"/>
      <c r="B655" s="78"/>
      <c r="C655" s="78"/>
      <c r="D655" s="78"/>
      <c r="E655" s="78"/>
      <c r="F655" s="78"/>
      <c r="G655" s="78"/>
      <c r="H655" s="51"/>
      <c r="I655" s="51"/>
      <c r="J655" s="51"/>
      <c r="K655" s="51"/>
      <c r="L655" s="51"/>
      <c r="M655" s="51"/>
      <c r="N655" s="51"/>
      <c r="O655" s="77"/>
    </row>
    <row r="656" spans="1:15" s="54" customFormat="1" ht="15" x14ac:dyDescent="0.25">
      <c r="A656" s="141"/>
      <c r="B656" s="78"/>
      <c r="C656" s="78"/>
      <c r="D656" s="78"/>
      <c r="E656" s="78"/>
      <c r="F656" s="78"/>
      <c r="G656" s="78"/>
      <c r="H656" s="51"/>
      <c r="I656" s="51"/>
      <c r="J656" s="51"/>
      <c r="K656" s="51"/>
      <c r="L656" s="51"/>
      <c r="M656" s="51"/>
      <c r="N656" s="51"/>
      <c r="O656" s="77"/>
    </row>
    <row r="657" spans="1:15" s="54" customFormat="1" ht="15" x14ac:dyDescent="0.25">
      <c r="A657" s="141"/>
      <c r="B657" s="78"/>
      <c r="C657" s="78"/>
      <c r="D657" s="78"/>
      <c r="E657" s="78"/>
      <c r="F657" s="78"/>
      <c r="G657" s="78"/>
      <c r="H657" s="51"/>
      <c r="I657" s="51"/>
      <c r="J657" s="51"/>
      <c r="K657" s="51"/>
      <c r="L657" s="51"/>
      <c r="M657" s="51"/>
      <c r="N657" s="51"/>
      <c r="O657" s="77"/>
    </row>
    <row r="658" spans="1:15" s="54" customFormat="1" ht="15" x14ac:dyDescent="0.25">
      <c r="A658" s="141"/>
      <c r="B658" s="78"/>
      <c r="C658" s="78"/>
      <c r="D658" s="78"/>
      <c r="E658" s="78"/>
      <c r="F658" s="78"/>
      <c r="G658" s="78"/>
      <c r="H658" s="51"/>
      <c r="I658" s="51"/>
      <c r="J658" s="51"/>
      <c r="K658" s="51"/>
      <c r="L658" s="51"/>
      <c r="M658" s="51"/>
      <c r="N658" s="51"/>
      <c r="O658" s="77"/>
    </row>
    <row r="659" spans="1:15" s="54" customFormat="1" ht="15" x14ac:dyDescent="0.25">
      <c r="A659" s="141"/>
      <c r="B659" s="78"/>
      <c r="C659" s="78"/>
      <c r="D659" s="78"/>
      <c r="E659" s="78"/>
      <c r="F659" s="78"/>
      <c r="G659" s="78"/>
      <c r="H659" s="51"/>
      <c r="I659" s="51"/>
      <c r="J659" s="51"/>
      <c r="K659" s="51"/>
      <c r="L659" s="51"/>
      <c r="M659" s="51"/>
      <c r="N659" s="51"/>
      <c r="O659" s="77"/>
    </row>
    <row r="660" spans="1:15" s="54" customFormat="1" ht="15" x14ac:dyDescent="0.25">
      <c r="A660" s="141"/>
      <c r="B660" s="78"/>
      <c r="C660" s="78"/>
      <c r="D660" s="78"/>
      <c r="E660" s="78"/>
      <c r="F660" s="78"/>
      <c r="G660" s="78"/>
      <c r="H660" s="51"/>
      <c r="I660" s="51"/>
      <c r="J660" s="51"/>
      <c r="K660" s="51"/>
      <c r="L660" s="51"/>
      <c r="M660" s="51"/>
      <c r="N660" s="51"/>
      <c r="O660" s="77"/>
    </row>
    <row r="661" spans="1:15" s="54" customFormat="1" ht="15" x14ac:dyDescent="0.25">
      <c r="A661" s="141"/>
      <c r="B661" s="78"/>
      <c r="C661" s="78"/>
      <c r="D661" s="78"/>
      <c r="E661" s="78"/>
      <c r="F661" s="78"/>
      <c r="G661" s="78"/>
      <c r="H661" s="51"/>
      <c r="I661" s="51"/>
      <c r="J661" s="51"/>
      <c r="K661" s="51"/>
      <c r="L661" s="51"/>
      <c r="M661" s="51"/>
      <c r="N661" s="51"/>
      <c r="O661" s="77"/>
    </row>
    <row r="662" spans="1:15" s="54" customFormat="1" ht="15" x14ac:dyDescent="0.25">
      <c r="A662" s="141"/>
      <c r="B662" s="78"/>
      <c r="C662" s="78"/>
      <c r="D662" s="78"/>
      <c r="E662" s="78"/>
      <c r="F662" s="78"/>
      <c r="G662" s="78"/>
      <c r="H662" s="51"/>
      <c r="I662" s="51"/>
      <c r="J662" s="51"/>
      <c r="K662" s="51"/>
      <c r="L662" s="51"/>
      <c r="M662" s="51"/>
      <c r="N662" s="51"/>
      <c r="O662" s="77"/>
    </row>
    <row r="663" spans="1:15" s="54" customFormat="1" ht="15" x14ac:dyDescent="0.25">
      <c r="A663" s="141"/>
      <c r="B663" s="78"/>
      <c r="C663" s="78"/>
      <c r="D663" s="78"/>
      <c r="E663" s="78"/>
      <c r="F663" s="78"/>
      <c r="G663" s="78"/>
      <c r="H663" s="51"/>
      <c r="I663" s="51"/>
      <c r="J663" s="51"/>
      <c r="K663" s="51"/>
      <c r="L663" s="51"/>
      <c r="M663" s="51"/>
      <c r="N663" s="51"/>
      <c r="O663" s="77"/>
    </row>
    <row r="664" spans="1:15" s="54" customFormat="1" ht="15" x14ac:dyDescent="0.25">
      <c r="A664" s="141"/>
      <c r="B664" s="78"/>
      <c r="C664" s="78"/>
      <c r="D664" s="78"/>
      <c r="E664" s="78"/>
      <c r="F664" s="78"/>
      <c r="G664" s="78"/>
      <c r="H664" s="51"/>
      <c r="I664" s="51"/>
      <c r="J664" s="51"/>
      <c r="K664" s="51"/>
      <c r="L664" s="51"/>
      <c r="M664" s="51"/>
      <c r="N664" s="51"/>
      <c r="O664" s="77"/>
    </row>
    <row r="665" spans="1:15" s="54" customFormat="1" ht="15" x14ac:dyDescent="0.25">
      <c r="A665" s="141"/>
      <c r="B665" s="78"/>
      <c r="C665" s="78"/>
      <c r="D665" s="78"/>
      <c r="E665" s="78"/>
      <c r="F665" s="78"/>
      <c r="G665" s="78"/>
      <c r="H665" s="51"/>
      <c r="I665" s="51"/>
      <c r="J665" s="51"/>
      <c r="K665" s="51"/>
      <c r="L665" s="51"/>
      <c r="M665" s="51"/>
      <c r="N665" s="51"/>
      <c r="O665" s="77"/>
    </row>
    <row r="666" spans="1:15" s="54" customFormat="1" ht="15" x14ac:dyDescent="0.25">
      <c r="A666" s="141"/>
      <c r="B666" s="78"/>
      <c r="C666" s="78"/>
      <c r="D666" s="78"/>
      <c r="E666" s="78"/>
      <c r="F666" s="78"/>
      <c r="G666" s="78"/>
      <c r="H666" s="51"/>
      <c r="I666" s="51"/>
      <c r="J666" s="51"/>
      <c r="K666" s="51"/>
      <c r="L666" s="51"/>
      <c r="M666" s="51"/>
      <c r="N666" s="51"/>
      <c r="O666" s="77"/>
    </row>
    <row r="667" spans="1:15" s="54" customFormat="1" ht="15" x14ac:dyDescent="0.25">
      <c r="A667" s="141"/>
      <c r="B667" s="78"/>
      <c r="C667" s="78"/>
      <c r="D667" s="78"/>
      <c r="E667" s="78"/>
      <c r="F667" s="78"/>
      <c r="G667" s="78"/>
      <c r="H667" s="51"/>
      <c r="I667" s="51"/>
      <c r="J667" s="51"/>
      <c r="K667" s="51"/>
      <c r="L667" s="51"/>
      <c r="M667" s="51"/>
      <c r="N667" s="51"/>
      <c r="O667" s="77"/>
    </row>
    <row r="668" spans="1:15" s="54" customFormat="1" ht="15" x14ac:dyDescent="0.25">
      <c r="A668" s="141"/>
      <c r="B668" s="78"/>
      <c r="C668" s="78"/>
      <c r="D668" s="78"/>
      <c r="E668" s="78"/>
      <c r="F668" s="78"/>
      <c r="G668" s="78"/>
      <c r="H668" s="51"/>
      <c r="I668" s="51"/>
      <c r="J668" s="51"/>
      <c r="K668" s="51"/>
      <c r="L668" s="51"/>
      <c r="M668" s="51"/>
      <c r="N668" s="51"/>
      <c r="O668" s="77"/>
    </row>
    <row r="669" spans="1:15" s="54" customFormat="1" ht="15" x14ac:dyDescent="0.25">
      <c r="A669" s="141"/>
      <c r="B669" s="78"/>
      <c r="C669" s="78"/>
      <c r="D669" s="78"/>
      <c r="E669" s="78"/>
      <c r="F669" s="78"/>
      <c r="G669" s="78"/>
      <c r="H669" s="51"/>
      <c r="I669" s="51"/>
      <c r="J669" s="51"/>
      <c r="K669" s="51"/>
      <c r="L669" s="51"/>
      <c r="M669" s="51"/>
      <c r="N669" s="51"/>
      <c r="O669" s="77"/>
    </row>
    <row r="670" spans="1:15" s="54" customFormat="1" ht="15" x14ac:dyDescent="0.25">
      <c r="A670" s="141"/>
      <c r="B670" s="78"/>
      <c r="C670" s="78"/>
      <c r="D670" s="78"/>
      <c r="E670" s="78"/>
      <c r="F670" s="78"/>
      <c r="G670" s="78"/>
      <c r="H670" s="51"/>
      <c r="I670" s="51"/>
      <c r="J670" s="51"/>
      <c r="K670" s="51"/>
      <c r="L670" s="51"/>
      <c r="M670" s="51"/>
      <c r="N670" s="51"/>
      <c r="O670" s="77"/>
    </row>
    <row r="671" spans="1:15" s="54" customFormat="1" ht="15" x14ac:dyDescent="0.25">
      <c r="A671" s="141"/>
      <c r="B671" s="78"/>
      <c r="C671" s="78"/>
      <c r="D671" s="78"/>
      <c r="E671" s="78"/>
      <c r="F671" s="78"/>
      <c r="G671" s="78"/>
      <c r="H671" s="51"/>
      <c r="I671" s="51"/>
      <c r="J671" s="51"/>
      <c r="K671" s="51"/>
      <c r="L671" s="51"/>
      <c r="M671" s="51"/>
      <c r="N671" s="51"/>
      <c r="O671" s="77"/>
    </row>
    <row r="672" spans="1:15" s="54" customFormat="1" ht="15" x14ac:dyDescent="0.25">
      <c r="A672" s="141"/>
      <c r="B672" s="78"/>
      <c r="C672" s="78"/>
      <c r="D672" s="78"/>
      <c r="E672" s="78"/>
      <c r="F672" s="78"/>
      <c r="G672" s="78"/>
      <c r="H672" s="51"/>
      <c r="I672" s="51"/>
      <c r="J672" s="51"/>
      <c r="K672" s="51"/>
      <c r="L672" s="51"/>
      <c r="M672" s="51"/>
      <c r="N672" s="51"/>
      <c r="O672" s="77"/>
    </row>
    <row r="673" spans="1:15" s="54" customFormat="1" ht="15" x14ac:dyDescent="0.25">
      <c r="A673" s="141"/>
      <c r="B673" s="78"/>
      <c r="C673" s="78"/>
      <c r="D673" s="78"/>
      <c r="E673" s="78"/>
      <c r="F673" s="78"/>
      <c r="G673" s="78"/>
      <c r="H673" s="51"/>
      <c r="I673" s="51"/>
      <c r="J673" s="51"/>
      <c r="K673" s="51"/>
      <c r="L673" s="51"/>
      <c r="M673" s="51"/>
      <c r="N673" s="51"/>
      <c r="O673" s="77"/>
    </row>
    <row r="674" spans="1:15" s="54" customFormat="1" ht="15" x14ac:dyDescent="0.25">
      <c r="A674" s="141"/>
      <c r="B674" s="78"/>
      <c r="C674" s="78"/>
      <c r="D674" s="78"/>
      <c r="E674" s="78"/>
      <c r="F674" s="78"/>
      <c r="G674" s="78"/>
      <c r="H674" s="51"/>
      <c r="I674" s="51"/>
      <c r="J674" s="51"/>
      <c r="K674" s="51"/>
      <c r="L674" s="51"/>
      <c r="M674" s="51"/>
      <c r="N674" s="51"/>
      <c r="O674" s="77"/>
    </row>
    <row r="675" spans="1:15" s="54" customFormat="1" ht="15" x14ac:dyDescent="0.25">
      <c r="A675" s="141"/>
      <c r="B675" s="78"/>
      <c r="C675" s="78"/>
      <c r="D675" s="78"/>
      <c r="E675" s="78"/>
      <c r="F675" s="78"/>
      <c r="G675" s="78"/>
      <c r="H675" s="51"/>
      <c r="I675" s="51"/>
      <c r="J675" s="51"/>
      <c r="K675" s="51"/>
      <c r="L675" s="51"/>
      <c r="M675" s="51"/>
      <c r="N675" s="51"/>
      <c r="O675" s="77"/>
    </row>
    <row r="676" spans="1:15" s="54" customFormat="1" ht="15" x14ac:dyDescent="0.25">
      <c r="A676" s="141"/>
      <c r="B676" s="78"/>
      <c r="C676" s="78"/>
      <c r="D676" s="78"/>
      <c r="E676" s="78"/>
      <c r="F676" s="78"/>
      <c r="G676" s="78"/>
      <c r="H676" s="51"/>
      <c r="I676" s="51"/>
      <c r="J676" s="51"/>
      <c r="K676" s="51"/>
      <c r="L676" s="51"/>
      <c r="M676" s="51"/>
      <c r="N676" s="51"/>
      <c r="O676" s="77"/>
    </row>
    <row r="677" spans="1:15" s="54" customFormat="1" ht="15" x14ac:dyDescent="0.25">
      <c r="A677" s="141"/>
      <c r="B677" s="78"/>
      <c r="C677" s="78"/>
      <c r="D677" s="78"/>
      <c r="E677" s="78"/>
      <c r="F677" s="78"/>
      <c r="G677" s="78"/>
      <c r="H677" s="51"/>
      <c r="I677" s="51"/>
      <c r="J677" s="51"/>
      <c r="K677" s="51"/>
      <c r="L677" s="51"/>
      <c r="M677" s="51"/>
      <c r="N677" s="51"/>
      <c r="O677" s="77"/>
    </row>
    <row r="678" spans="1:15" s="54" customFormat="1" ht="15" x14ac:dyDescent="0.25">
      <c r="A678" s="141"/>
      <c r="B678" s="78"/>
      <c r="C678" s="78"/>
      <c r="D678" s="78"/>
      <c r="E678" s="78"/>
      <c r="F678" s="78"/>
      <c r="G678" s="78"/>
      <c r="H678" s="51"/>
      <c r="I678" s="51"/>
      <c r="J678" s="51"/>
      <c r="K678" s="51"/>
      <c r="L678" s="51"/>
      <c r="M678" s="51"/>
      <c r="N678" s="51"/>
      <c r="O678" s="77"/>
    </row>
    <row r="679" spans="1:15" s="54" customFormat="1" ht="15" x14ac:dyDescent="0.25">
      <c r="A679" s="141"/>
      <c r="B679" s="78"/>
      <c r="C679" s="78"/>
      <c r="D679" s="78"/>
      <c r="E679" s="78"/>
      <c r="F679" s="78"/>
      <c r="G679" s="78"/>
      <c r="H679" s="51"/>
      <c r="I679" s="51"/>
      <c r="J679" s="51"/>
      <c r="K679" s="51"/>
      <c r="L679" s="51"/>
      <c r="M679" s="51"/>
      <c r="N679" s="51"/>
      <c r="O679" s="77"/>
    </row>
    <row r="680" spans="1:15" s="54" customFormat="1" ht="15" x14ac:dyDescent="0.25">
      <c r="A680" s="141"/>
      <c r="B680" s="78"/>
      <c r="C680" s="78"/>
      <c r="D680" s="78"/>
      <c r="E680" s="78"/>
      <c r="F680" s="78"/>
      <c r="G680" s="78"/>
      <c r="H680" s="51"/>
      <c r="I680" s="51"/>
      <c r="J680" s="51"/>
      <c r="K680" s="51"/>
      <c r="L680" s="51"/>
      <c r="M680" s="51"/>
      <c r="N680" s="51"/>
      <c r="O680" s="77"/>
    </row>
    <row r="681" spans="1:15" s="54" customFormat="1" ht="15" x14ac:dyDescent="0.25">
      <c r="A681" s="141"/>
      <c r="B681" s="78"/>
      <c r="C681" s="78"/>
      <c r="D681" s="78"/>
      <c r="E681" s="78"/>
      <c r="F681" s="78"/>
      <c r="G681" s="78"/>
      <c r="H681" s="51"/>
      <c r="I681" s="51"/>
      <c r="J681" s="51"/>
      <c r="K681" s="51"/>
      <c r="L681" s="51"/>
      <c r="M681" s="51"/>
      <c r="N681" s="51"/>
      <c r="O681" s="77"/>
    </row>
    <row r="682" spans="1:15" s="54" customFormat="1" ht="15" x14ac:dyDescent="0.25">
      <c r="A682" s="141"/>
      <c r="B682" s="78"/>
      <c r="C682" s="78"/>
      <c r="D682" s="78"/>
      <c r="E682" s="78"/>
      <c r="F682" s="78"/>
      <c r="G682" s="78"/>
      <c r="H682" s="51"/>
      <c r="I682" s="51"/>
      <c r="J682" s="51"/>
      <c r="K682" s="51"/>
      <c r="L682" s="51"/>
      <c r="M682" s="51"/>
      <c r="N682" s="51"/>
      <c r="O682" s="77"/>
    </row>
    <row r="683" spans="1:15" s="54" customFormat="1" ht="15" x14ac:dyDescent="0.25">
      <c r="A683" s="141"/>
      <c r="B683" s="78"/>
      <c r="C683" s="78"/>
      <c r="D683" s="78"/>
      <c r="E683" s="78"/>
      <c r="F683" s="78"/>
      <c r="G683" s="78"/>
      <c r="H683" s="51"/>
      <c r="I683" s="51"/>
      <c r="J683" s="51"/>
      <c r="K683" s="51"/>
      <c r="L683" s="51"/>
      <c r="M683" s="51"/>
      <c r="N683" s="51"/>
      <c r="O683" s="77"/>
    </row>
    <row r="684" spans="1:15" s="54" customFormat="1" ht="15" x14ac:dyDescent="0.25">
      <c r="A684" s="141"/>
      <c r="B684" s="78"/>
      <c r="C684" s="78"/>
      <c r="D684" s="78"/>
      <c r="E684" s="78"/>
      <c r="F684" s="78"/>
      <c r="G684" s="78"/>
      <c r="H684" s="51"/>
      <c r="I684" s="51"/>
      <c r="J684" s="51"/>
      <c r="K684" s="51"/>
      <c r="L684" s="51"/>
      <c r="M684" s="51"/>
      <c r="N684" s="51"/>
      <c r="O684" s="77"/>
    </row>
    <row r="685" spans="1:15" s="54" customFormat="1" ht="15" x14ac:dyDescent="0.25">
      <c r="A685" s="141"/>
      <c r="B685" s="78"/>
      <c r="C685" s="78"/>
      <c r="D685" s="78"/>
      <c r="E685" s="78"/>
      <c r="F685" s="78"/>
      <c r="G685" s="78"/>
      <c r="H685" s="51"/>
      <c r="I685" s="51"/>
      <c r="J685" s="51"/>
      <c r="K685" s="51"/>
      <c r="L685" s="51"/>
      <c r="M685" s="51"/>
      <c r="N685" s="51"/>
      <c r="O685" s="77"/>
    </row>
    <row r="686" spans="1:15" s="54" customFormat="1" ht="15" x14ac:dyDescent="0.25">
      <c r="A686" s="141"/>
      <c r="B686" s="78"/>
      <c r="C686" s="78"/>
      <c r="D686" s="78"/>
      <c r="E686" s="78"/>
      <c r="F686" s="78"/>
      <c r="G686" s="78"/>
      <c r="H686" s="51"/>
      <c r="I686" s="51"/>
      <c r="J686" s="51"/>
      <c r="K686" s="51"/>
      <c r="L686" s="51"/>
      <c r="M686" s="51"/>
      <c r="N686" s="51"/>
      <c r="O686" s="77"/>
    </row>
    <row r="687" spans="1:15" s="54" customFormat="1" ht="15" x14ac:dyDescent="0.25">
      <c r="A687" s="141"/>
      <c r="B687" s="78"/>
      <c r="C687" s="78"/>
      <c r="D687" s="78"/>
      <c r="E687" s="78"/>
      <c r="F687" s="78"/>
      <c r="G687" s="78"/>
      <c r="H687" s="51"/>
      <c r="I687" s="51"/>
      <c r="J687" s="51"/>
      <c r="K687" s="51"/>
      <c r="L687" s="51"/>
      <c r="M687" s="51"/>
      <c r="N687" s="51"/>
      <c r="O687" s="77"/>
    </row>
    <row r="688" spans="1:15" s="54" customFormat="1" ht="15" x14ac:dyDescent="0.25">
      <c r="A688" s="141"/>
      <c r="B688" s="78"/>
      <c r="C688" s="78"/>
      <c r="D688" s="78"/>
      <c r="E688" s="78"/>
      <c r="F688" s="78"/>
      <c r="G688" s="78"/>
      <c r="H688" s="51"/>
      <c r="I688" s="51"/>
      <c r="J688" s="51"/>
      <c r="K688" s="51"/>
      <c r="L688" s="51"/>
      <c r="M688" s="51"/>
      <c r="N688" s="51"/>
      <c r="O688" s="77"/>
    </row>
    <row r="689" spans="1:15" s="54" customFormat="1" ht="15" x14ac:dyDescent="0.25">
      <c r="A689" s="141"/>
      <c r="B689" s="78"/>
      <c r="C689" s="78"/>
      <c r="D689" s="78"/>
      <c r="E689" s="78"/>
      <c r="F689" s="78"/>
      <c r="G689" s="78"/>
      <c r="H689" s="51"/>
      <c r="I689" s="51"/>
      <c r="J689" s="51"/>
      <c r="K689" s="51"/>
      <c r="L689" s="51"/>
      <c r="M689" s="51"/>
      <c r="N689" s="51"/>
      <c r="O689" s="77"/>
    </row>
    <row r="690" spans="1:15" s="54" customFormat="1" ht="15" x14ac:dyDescent="0.25">
      <c r="A690" s="141"/>
      <c r="B690" s="78"/>
      <c r="C690" s="78"/>
      <c r="D690" s="78"/>
      <c r="E690" s="78"/>
      <c r="F690" s="78"/>
      <c r="G690" s="78"/>
      <c r="H690" s="51"/>
      <c r="I690" s="51"/>
      <c r="J690" s="51"/>
      <c r="K690" s="51"/>
      <c r="L690" s="51"/>
      <c r="M690" s="51"/>
      <c r="N690" s="51"/>
      <c r="O690" s="77"/>
    </row>
    <row r="691" spans="1:15" s="54" customFormat="1" ht="15" x14ac:dyDescent="0.25">
      <c r="A691" s="141"/>
      <c r="B691" s="78"/>
      <c r="C691" s="78"/>
      <c r="D691" s="78"/>
      <c r="E691" s="78"/>
      <c r="F691" s="78"/>
      <c r="G691" s="78"/>
      <c r="H691" s="51"/>
      <c r="I691" s="51"/>
      <c r="J691" s="51"/>
      <c r="K691" s="51"/>
      <c r="L691" s="51"/>
      <c r="M691" s="51"/>
      <c r="N691" s="51"/>
      <c r="O691" s="77"/>
    </row>
    <row r="692" spans="1:15" s="54" customFormat="1" ht="15" x14ac:dyDescent="0.25">
      <c r="A692" s="141"/>
      <c r="B692" s="78"/>
      <c r="C692" s="78"/>
      <c r="D692" s="78"/>
      <c r="E692" s="78"/>
      <c r="F692" s="78"/>
      <c r="G692" s="78"/>
      <c r="H692" s="51"/>
      <c r="I692" s="51"/>
      <c r="J692" s="51"/>
      <c r="K692" s="51"/>
      <c r="L692" s="51"/>
      <c r="M692" s="51"/>
      <c r="N692" s="51"/>
      <c r="O692" s="77"/>
    </row>
    <row r="693" spans="1:15" s="54" customFormat="1" ht="15" x14ac:dyDescent="0.25">
      <c r="A693" s="141"/>
      <c r="B693" s="78"/>
      <c r="C693" s="78"/>
      <c r="D693" s="78"/>
      <c r="E693" s="78"/>
      <c r="F693" s="78"/>
      <c r="G693" s="78"/>
      <c r="H693" s="51"/>
      <c r="I693" s="51"/>
      <c r="J693" s="51"/>
      <c r="K693" s="51"/>
      <c r="L693" s="51"/>
      <c r="M693" s="51"/>
      <c r="N693" s="51"/>
      <c r="O693" s="77"/>
    </row>
    <row r="694" spans="1:15" s="54" customFormat="1" ht="15" x14ac:dyDescent="0.25">
      <c r="A694" s="141"/>
      <c r="B694" s="78"/>
      <c r="C694" s="78"/>
      <c r="D694" s="78"/>
      <c r="E694" s="78"/>
      <c r="F694" s="78"/>
      <c r="G694" s="78"/>
      <c r="H694" s="51"/>
      <c r="I694" s="51"/>
      <c r="J694" s="51"/>
      <c r="K694" s="51"/>
      <c r="L694" s="51"/>
      <c r="M694" s="51"/>
      <c r="N694" s="51"/>
      <c r="O694" s="77"/>
    </row>
    <row r="695" spans="1:15" s="54" customFormat="1" ht="15" x14ac:dyDescent="0.25">
      <c r="A695" s="141"/>
      <c r="B695" s="78"/>
      <c r="C695" s="78"/>
      <c r="D695" s="78"/>
      <c r="E695" s="78"/>
      <c r="F695" s="78"/>
      <c r="G695" s="78"/>
      <c r="H695" s="51"/>
      <c r="I695" s="51"/>
      <c r="J695" s="51"/>
      <c r="K695" s="51"/>
      <c r="L695" s="51"/>
      <c r="M695" s="51"/>
      <c r="N695" s="51"/>
      <c r="O695" s="77"/>
    </row>
    <row r="696" spans="1:15" s="54" customFormat="1" ht="15" x14ac:dyDescent="0.25">
      <c r="A696" s="141"/>
      <c r="B696" s="78"/>
      <c r="C696" s="78"/>
      <c r="D696" s="78"/>
      <c r="E696" s="78"/>
      <c r="F696" s="78"/>
      <c r="G696" s="78"/>
      <c r="H696" s="51"/>
      <c r="I696" s="51"/>
      <c r="J696" s="51"/>
      <c r="K696" s="51"/>
      <c r="L696" s="51"/>
      <c r="M696" s="51"/>
      <c r="N696" s="51"/>
      <c r="O696" s="77"/>
    </row>
    <row r="697" spans="1:15" s="54" customFormat="1" ht="15" x14ac:dyDescent="0.25">
      <c r="A697" s="141"/>
      <c r="B697" s="78"/>
      <c r="C697" s="78"/>
      <c r="D697" s="78"/>
      <c r="E697" s="78"/>
      <c r="F697" s="78"/>
      <c r="G697" s="78"/>
      <c r="H697" s="51"/>
      <c r="I697" s="51"/>
      <c r="J697" s="51"/>
      <c r="K697" s="51"/>
      <c r="L697" s="51"/>
      <c r="M697" s="51"/>
      <c r="N697" s="51"/>
      <c r="O697" s="77"/>
    </row>
    <row r="698" spans="1:15" s="54" customFormat="1" ht="15" x14ac:dyDescent="0.25">
      <c r="A698" s="141"/>
      <c r="B698" s="78"/>
      <c r="C698" s="78"/>
      <c r="D698" s="78"/>
      <c r="E698" s="78"/>
      <c r="F698" s="78"/>
      <c r="G698" s="78"/>
      <c r="H698" s="51"/>
      <c r="I698" s="51"/>
      <c r="J698" s="51"/>
      <c r="K698" s="51"/>
      <c r="L698" s="51"/>
      <c r="M698" s="51"/>
      <c r="N698" s="51"/>
      <c r="O698" s="77"/>
    </row>
    <row r="699" spans="1:15" s="54" customFormat="1" ht="15" x14ac:dyDescent="0.25">
      <c r="A699" s="141"/>
      <c r="B699" s="78"/>
      <c r="C699" s="78"/>
      <c r="D699" s="78"/>
      <c r="E699" s="78"/>
      <c r="F699" s="78"/>
      <c r="G699" s="78"/>
      <c r="H699" s="51"/>
      <c r="I699" s="51"/>
      <c r="J699" s="51"/>
      <c r="K699" s="51"/>
      <c r="L699" s="51"/>
      <c r="M699" s="51"/>
      <c r="N699" s="51"/>
      <c r="O699" s="77"/>
    </row>
    <row r="700" spans="1:15" s="54" customFormat="1" ht="15" x14ac:dyDescent="0.25">
      <c r="A700" s="141"/>
      <c r="B700" s="78"/>
      <c r="C700" s="78"/>
      <c r="D700" s="78"/>
      <c r="E700" s="78"/>
      <c r="F700" s="78"/>
      <c r="G700" s="78"/>
      <c r="H700" s="51"/>
      <c r="I700" s="51"/>
      <c r="J700" s="51"/>
      <c r="K700" s="51"/>
      <c r="L700" s="51"/>
      <c r="M700" s="51"/>
      <c r="N700" s="51"/>
      <c r="O700" s="77"/>
    </row>
    <row r="701" spans="1:15" s="54" customFormat="1" ht="15" x14ac:dyDescent="0.25">
      <c r="A701" s="141"/>
      <c r="B701" s="78"/>
      <c r="C701" s="78"/>
      <c r="D701" s="78"/>
      <c r="E701" s="78"/>
      <c r="F701" s="78"/>
      <c r="G701" s="78"/>
      <c r="H701" s="51"/>
      <c r="I701" s="51"/>
      <c r="J701" s="51"/>
      <c r="K701" s="51"/>
      <c r="L701" s="51"/>
      <c r="M701" s="51"/>
      <c r="N701" s="51"/>
      <c r="O701" s="77"/>
    </row>
    <row r="702" spans="1:15" s="54" customFormat="1" ht="15" x14ac:dyDescent="0.25">
      <c r="A702" s="141"/>
      <c r="B702" s="78"/>
      <c r="C702" s="78"/>
      <c r="D702" s="78"/>
      <c r="E702" s="78"/>
      <c r="F702" s="78"/>
      <c r="G702" s="78"/>
      <c r="H702" s="51"/>
      <c r="I702" s="51"/>
      <c r="J702" s="51"/>
      <c r="K702" s="51"/>
      <c r="L702" s="51"/>
      <c r="M702" s="51"/>
      <c r="N702" s="51"/>
      <c r="O702" s="77"/>
    </row>
    <row r="703" spans="1:15" s="54" customFormat="1" ht="15" x14ac:dyDescent="0.25">
      <c r="A703" s="141"/>
      <c r="B703" s="78"/>
      <c r="C703" s="78"/>
      <c r="D703" s="78"/>
      <c r="E703" s="78"/>
      <c r="F703" s="78"/>
      <c r="G703" s="78"/>
      <c r="H703" s="51"/>
      <c r="I703" s="51"/>
      <c r="J703" s="51"/>
      <c r="K703" s="51"/>
      <c r="L703" s="51"/>
      <c r="M703" s="51"/>
      <c r="N703" s="51"/>
      <c r="O703" s="77"/>
    </row>
    <row r="704" spans="1:15" s="54" customFormat="1" ht="15" x14ac:dyDescent="0.25">
      <c r="A704" s="141"/>
      <c r="B704" s="78"/>
      <c r="C704" s="78"/>
      <c r="D704" s="78"/>
      <c r="E704" s="78"/>
      <c r="F704" s="78"/>
      <c r="G704" s="78"/>
      <c r="H704" s="51"/>
      <c r="I704" s="51"/>
      <c r="J704" s="51"/>
      <c r="K704" s="51"/>
      <c r="L704" s="51"/>
      <c r="M704" s="51"/>
      <c r="N704" s="51"/>
      <c r="O704" s="77"/>
    </row>
    <row r="705" spans="1:15" s="54" customFormat="1" ht="15" x14ac:dyDescent="0.25">
      <c r="A705" s="141"/>
      <c r="B705" s="78"/>
      <c r="C705" s="78"/>
      <c r="D705" s="78"/>
      <c r="E705" s="78"/>
      <c r="F705" s="78"/>
      <c r="G705" s="78"/>
      <c r="H705" s="51"/>
      <c r="I705" s="51"/>
      <c r="J705" s="51"/>
      <c r="K705" s="51"/>
      <c r="L705" s="51"/>
      <c r="M705" s="51"/>
      <c r="N705" s="51"/>
      <c r="O705" s="77"/>
    </row>
    <row r="706" spans="1:15" s="54" customFormat="1" ht="15" x14ac:dyDescent="0.25">
      <c r="A706" s="141"/>
      <c r="B706" s="78"/>
      <c r="C706" s="78"/>
      <c r="D706" s="78"/>
      <c r="E706" s="78"/>
      <c r="F706" s="78"/>
      <c r="G706" s="78"/>
      <c r="H706" s="51"/>
      <c r="I706" s="51"/>
      <c r="J706" s="51"/>
      <c r="K706" s="51"/>
      <c r="L706" s="51"/>
      <c r="M706" s="51"/>
      <c r="N706" s="51"/>
      <c r="O706" s="77"/>
    </row>
    <row r="707" spans="1:15" s="54" customFormat="1" ht="15" x14ac:dyDescent="0.25">
      <c r="A707" s="141"/>
      <c r="B707" s="78"/>
      <c r="C707" s="78"/>
      <c r="D707" s="78"/>
      <c r="E707" s="78"/>
      <c r="F707" s="78"/>
      <c r="G707" s="78"/>
      <c r="H707" s="51"/>
      <c r="I707" s="51"/>
      <c r="J707" s="51"/>
      <c r="K707" s="51"/>
      <c r="L707" s="51"/>
      <c r="M707" s="51"/>
      <c r="N707" s="51"/>
      <c r="O707" s="77"/>
    </row>
    <row r="708" spans="1:15" s="54" customFormat="1" ht="15" x14ac:dyDescent="0.25">
      <c r="A708" s="141"/>
      <c r="B708" s="78"/>
      <c r="C708" s="78"/>
      <c r="D708" s="78"/>
      <c r="E708" s="78"/>
      <c r="F708" s="78"/>
      <c r="G708" s="78"/>
      <c r="H708" s="51"/>
      <c r="I708" s="51"/>
      <c r="J708" s="51"/>
      <c r="K708" s="51"/>
      <c r="L708" s="51"/>
      <c r="M708" s="51"/>
      <c r="N708" s="51"/>
      <c r="O708" s="77"/>
    </row>
    <row r="709" spans="1:15" s="54" customFormat="1" ht="15" x14ac:dyDescent="0.25">
      <c r="A709" s="141"/>
      <c r="B709" s="78"/>
      <c r="C709" s="78"/>
      <c r="D709" s="78"/>
      <c r="E709" s="78"/>
      <c r="F709" s="78"/>
      <c r="G709" s="78"/>
      <c r="H709" s="51"/>
      <c r="I709" s="51"/>
      <c r="J709" s="51"/>
      <c r="K709" s="51"/>
      <c r="L709" s="51"/>
      <c r="M709" s="51"/>
      <c r="N709" s="51"/>
      <c r="O709" s="77"/>
    </row>
    <row r="710" spans="1:15" s="54" customFormat="1" ht="15" x14ac:dyDescent="0.25">
      <c r="A710" s="141"/>
      <c r="B710" s="78"/>
      <c r="C710" s="78"/>
      <c r="D710" s="78"/>
      <c r="E710" s="78"/>
      <c r="F710" s="78"/>
      <c r="G710" s="78"/>
      <c r="H710" s="51"/>
      <c r="I710" s="51"/>
      <c r="J710" s="51"/>
      <c r="K710" s="51"/>
      <c r="L710" s="51"/>
      <c r="M710" s="51"/>
      <c r="N710" s="51"/>
      <c r="O710" s="77"/>
    </row>
    <row r="711" spans="1:15" s="54" customFormat="1" ht="15" x14ac:dyDescent="0.25">
      <c r="A711" s="141"/>
      <c r="B711" s="78"/>
      <c r="C711" s="78"/>
      <c r="D711" s="78"/>
      <c r="E711" s="78"/>
      <c r="F711" s="78"/>
      <c r="G711" s="78"/>
      <c r="H711" s="51"/>
      <c r="I711" s="51"/>
      <c r="J711" s="51"/>
      <c r="K711" s="51"/>
      <c r="L711" s="51"/>
      <c r="M711" s="51"/>
      <c r="N711" s="51"/>
      <c r="O711" s="77"/>
    </row>
    <row r="712" spans="1:15" s="54" customFormat="1" ht="15" x14ac:dyDescent="0.25">
      <c r="A712" s="141"/>
      <c r="B712" s="78"/>
      <c r="C712" s="78"/>
      <c r="D712" s="78"/>
      <c r="E712" s="78"/>
      <c r="F712" s="78"/>
      <c r="G712" s="78"/>
      <c r="H712" s="51"/>
      <c r="I712" s="51"/>
      <c r="J712" s="51"/>
      <c r="K712" s="51"/>
      <c r="L712" s="51"/>
      <c r="M712" s="51"/>
      <c r="N712" s="51"/>
      <c r="O712" s="77"/>
    </row>
    <row r="713" spans="1:15" s="54" customFormat="1" ht="15" x14ac:dyDescent="0.25">
      <c r="A713" s="141"/>
      <c r="B713" s="78"/>
      <c r="C713" s="78"/>
      <c r="D713" s="78"/>
      <c r="E713" s="78"/>
      <c r="F713" s="78"/>
      <c r="G713" s="78"/>
      <c r="H713" s="51"/>
      <c r="I713" s="51"/>
      <c r="J713" s="51"/>
      <c r="K713" s="51"/>
      <c r="L713" s="51"/>
      <c r="M713" s="51"/>
      <c r="N713" s="51"/>
      <c r="O713" s="77"/>
    </row>
    <row r="714" spans="1:15" s="54" customFormat="1" ht="15" x14ac:dyDescent="0.25">
      <c r="A714" s="141"/>
      <c r="B714" s="78"/>
      <c r="C714" s="78"/>
      <c r="D714" s="78"/>
      <c r="E714" s="78"/>
      <c r="F714" s="78"/>
      <c r="G714" s="78"/>
      <c r="H714" s="51"/>
      <c r="I714" s="51"/>
      <c r="J714" s="51"/>
      <c r="K714" s="51"/>
      <c r="L714" s="51"/>
      <c r="M714" s="51"/>
      <c r="N714" s="51"/>
      <c r="O714" s="77"/>
    </row>
    <row r="715" spans="1:15" s="54" customFormat="1" ht="15" x14ac:dyDescent="0.25">
      <c r="A715" s="141"/>
      <c r="B715" s="78"/>
      <c r="C715" s="78"/>
      <c r="D715" s="78"/>
      <c r="E715" s="78"/>
      <c r="F715" s="78"/>
      <c r="G715" s="78"/>
      <c r="H715" s="51"/>
      <c r="I715" s="51"/>
      <c r="J715" s="51"/>
      <c r="K715" s="51"/>
      <c r="L715" s="51"/>
      <c r="M715" s="51"/>
      <c r="N715" s="51"/>
      <c r="O715" s="77"/>
    </row>
    <row r="716" spans="1:15" s="54" customFormat="1" ht="15" x14ac:dyDescent="0.25">
      <c r="A716" s="141"/>
      <c r="B716" s="78"/>
      <c r="C716" s="78"/>
      <c r="D716" s="78"/>
      <c r="E716" s="78"/>
      <c r="F716" s="78"/>
      <c r="G716" s="78"/>
      <c r="H716" s="51"/>
      <c r="I716" s="51"/>
      <c r="J716" s="51"/>
      <c r="K716" s="51"/>
      <c r="L716" s="51"/>
      <c r="M716" s="51"/>
      <c r="N716" s="51"/>
      <c r="O716" s="77"/>
    </row>
    <row r="717" spans="1:15" s="54" customFormat="1" ht="15" x14ac:dyDescent="0.25">
      <c r="A717" s="141"/>
      <c r="B717" s="78"/>
      <c r="C717" s="78"/>
      <c r="D717" s="78"/>
      <c r="E717" s="78"/>
      <c r="F717" s="78"/>
      <c r="G717" s="78"/>
      <c r="H717" s="51"/>
      <c r="I717" s="51"/>
      <c r="J717" s="51"/>
      <c r="K717" s="51"/>
      <c r="L717" s="51"/>
      <c r="M717" s="51"/>
      <c r="N717" s="51"/>
      <c r="O717" s="77"/>
    </row>
    <row r="718" spans="1:15" s="54" customFormat="1" ht="15" x14ac:dyDescent="0.25">
      <c r="A718" s="141"/>
      <c r="B718" s="78"/>
      <c r="C718" s="78"/>
      <c r="D718" s="78"/>
      <c r="E718" s="78"/>
      <c r="F718" s="78"/>
      <c r="G718" s="78"/>
      <c r="H718" s="51"/>
      <c r="I718" s="51"/>
      <c r="J718" s="51"/>
      <c r="K718" s="51"/>
      <c r="L718" s="51"/>
      <c r="M718" s="51"/>
      <c r="N718" s="51"/>
      <c r="O718" s="77"/>
    </row>
    <row r="719" spans="1:15" s="54" customFormat="1" ht="15" x14ac:dyDescent="0.25">
      <c r="A719" s="141"/>
      <c r="B719" s="78"/>
      <c r="C719" s="78"/>
      <c r="D719" s="78"/>
      <c r="E719" s="78"/>
      <c r="F719" s="78"/>
      <c r="G719" s="78"/>
      <c r="H719" s="51"/>
      <c r="I719" s="51"/>
      <c r="J719" s="51"/>
      <c r="K719" s="51"/>
      <c r="L719" s="51"/>
      <c r="M719" s="51"/>
      <c r="N719" s="51"/>
      <c r="O719" s="77"/>
    </row>
    <row r="720" spans="1:15" s="54" customFormat="1" ht="15" x14ac:dyDescent="0.25">
      <c r="A720" s="141"/>
      <c r="B720" s="78"/>
      <c r="C720" s="78"/>
      <c r="D720" s="78"/>
      <c r="E720" s="78"/>
      <c r="F720" s="78"/>
      <c r="G720" s="78"/>
      <c r="H720" s="51"/>
      <c r="I720" s="51"/>
      <c r="J720" s="51"/>
      <c r="K720" s="51"/>
      <c r="L720" s="51"/>
      <c r="M720" s="51"/>
      <c r="N720" s="51"/>
      <c r="O720" s="77"/>
    </row>
    <row r="721" spans="1:15" s="54" customFormat="1" ht="15" x14ac:dyDescent="0.25">
      <c r="A721" s="141"/>
      <c r="B721" s="78"/>
      <c r="C721" s="78"/>
      <c r="D721" s="78"/>
      <c r="E721" s="78"/>
      <c r="F721" s="78"/>
      <c r="G721" s="78"/>
      <c r="H721" s="51"/>
      <c r="I721" s="51"/>
      <c r="J721" s="51"/>
      <c r="K721" s="51"/>
      <c r="L721" s="51"/>
      <c r="M721" s="51"/>
      <c r="N721" s="51"/>
      <c r="O721" s="77"/>
    </row>
    <row r="722" spans="1:15" s="54" customFormat="1" ht="15" x14ac:dyDescent="0.25">
      <c r="A722" s="141"/>
      <c r="B722" s="78"/>
      <c r="C722" s="78"/>
      <c r="D722" s="78"/>
      <c r="E722" s="78"/>
      <c r="F722" s="78"/>
      <c r="G722" s="78"/>
      <c r="H722" s="51"/>
      <c r="I722" s="51"/>
      <c r="J722" s="51"/>
      <c r="K722" s="51"/>
      <c r="L722" s="51"/>
      <c r="M722" s="51"/>
      <c r="N722" s="51"/>
      <c r="O722" s="77"/>
    </row>
    <row r="723" spans="1:15" s="54" customFormat="1" ht="15" x14ac:dyDescent="0.25">
      <c r="A723" s="141"/>
      <c r="B723" s="78"/>
      <c r="C723" s="78"/>
      <c r="D723" s="78"/>
      <c r="E723" s="78"/>
      <c r="F723" s="78"/>
      <c r="G723" s="78"/>
      <c r="H723" s="51"/>
      <c r="I723" s="51"/>
      <c r="J723" s="51"/>
      <c r="K723" s="51"/>
      <c r="L723" s="51"/>
      <c r="M723" s="51"/>
      <c r="N723" s="51"/>
      <c r="O723" s="77"/>
    </row>
    <row r="724" spans="1:15" s="54" customFormat="1" ht="15" x14ac:dyDescent="0.25">
      <c r="A724" s="141"/>
      <c r="B724" s="78"/>
      <c r="C724" s="78"/>
      <c r="D724" s="78"/>
      <c r="E724" s="78"/>
      <c r="F724" s="78"/>
      <c r="G724" s="78"/>
      <c r="H724" s="51"/>
      <c r="I724" s="51"/>
      <c r="J724" s="51"/>
      <c r="K724" s="51"/>
      <c r="L724" s="51"/>
      <c r="M724" s="51"/>
      <c r="N724" s="51"/>
      <c r="O724" s="77"/>
    </row>
    <row r="725" spans="1:15" s="54" customFormat="1" ht="15" x14ac:dyDescent="0.25">
      <c r="A725" s="141"/>
      <c r="B725" s="78"/>
      <c r="C725" s="78"/>
      <c r="D725" s="78"/>
      <c r="E725" s="78"/>
      <c r="F725" s="78"/>
      <c r="G725" s="78"/>
      <c r="H725" s="51"/>
      <c r="I725" s="51"/>
      <c r="J725" s="51"/>
      <c r="K725" s="51"/>
      <c r="L725" s="51"/>
      <c r="M725" s="51"/>
      <c r="N725" s="51"/>
      <c r="O725" s="77"/>
    </row>
    <row r="726" spans="1:15" s="54" customFormat="1" ht="15" x14ac:dyDescent="0.25">
      <c r="A726" s="141"/>
      <c r="B726" s="78"/>
      <c r="C726" s="78"/>
      <c r="D726" s="78"/>
      <c r="E726" s="78"/>
      <c r="F726" s="78"/>
      <c r="G726" s="78"/>
      <c r="H726" s="51"/>
      <c r="I726" s="51"/>
      <c r="J726" s="51"/>
      <c r="K726" s="51"/>
      <c r="L726" s="51"/>
      <c r="M726" s="51"/>
      <c r="N726" s="51"/>
      <c r="O726" s="77"/>
    </row>
    <row r="727" spans="1:15" s="54" customFormat="1" ht="15" x14ac:dyDescent="0.25">
      <c r="A727" s="141"/>
      <c r="B727" s="78"/>
      <c r="C727" s="78"/>
      <c r="D727" s="78"/>
      <c r="E727" s="78"/>
      <c r="F727" s="78"/>
      <c r="G727" s="78"/>
      <c r="H727" s="51"/>
      <c r="I727" s="51"/>
      <c r="J727" s="51"/>
      <c r="K727" s="51"/>
      <c r="L727" s="51"/>
      <c r="M727" s="51"/>
      <c r="N727" s="51"/>
      <c r="O727" s="77"/>
    </row>
    <row r="728" spans="1:15" s="54" customFormat="1" ht="15" x14ac:dyDescent="0.25">
      <c r="A728" s="141"/>
      <c r="B728" s="78"/>
      <c r="C728" s="78"/>
      <c r="D728" s="78"/>
      <c r="E728" s="78"/>
      <c r="F728" s="78"/>
      <c r="G728" s="78"/>
      <c r="H728" s="51"/>
      <c r="I728" s="51"/>
      <c r="J728" s="51"/>
      <c r="K728" s="51"/>
      <c r="L728" s="51"/>
      <c r="M728" s="51"/>
      <c r="N728" s="51"/>
      <c r="O728" s="77"/>
    </row>
    <row r="729" spans="1:15" s="54" customFormat="1" ht="15" x14ac:dyDescent="0.25">
      <c r="A729" s="141"/>
      <c r="B729" s="78"/>
      <c r="C729" s="78"/>
      <c r="D729" s="78"/>
      <c r="E729" s="78"/>
      <c r="F729" s="78"/>
      <c r="G729" s="78"/>
      <c r="H729" s="51"/>
      <c r="I729" s="51"/>
      <c r="J729" s="51"/>
      <c r="K729" s="51"/>
      <c r="L729" s="51"/>
      <c r="M729" s="51"/>
      <c r="N729" s="51"/>
      <c r="O729" s="77"/>
    </row>
    <row r="730" spans="1:15" s="54" customFormat="1" ht="15" x14ac:dyDescent="0.25">
      <c r="A730" s="141"/>
      <c r="B730" s="78"/>
      <c r="C730" s="78"/>
      <c r="D730" s="78"/>
      <c r="E730" s="78"/>
      <c r="F730" s="78"/>
      <c r="G730" s="78"/>
      <c r="H730" s="51"/>
      <c r="I730" s="51"/>
      <c r="J730" s="51"/>
      <c r="K730" s="51"/>
      <c r="L730" s="51"/>
      <c r="M730" s="51"/>
      <c r="N730" s="51"/>
      <c r="O730" s="77"/>
    </row>
    <row r="731" spans="1:15" s="54" customFormat="1" ht="15" x14ac:dyDescent="0.25">
      <c r="A731" s="141"/>
      <c r="B731" s="78"/>
      <c r="C731" s="78"/>
      <c r="D731" s="78"/>
      <c r="E731" s="78"/>
      <c r="F731" s="78"/>
      <c r="G731" s="78"/>
      <c r="H731" s="51"/>
      <c r="I731" s="51"/>
      <c r="J731" s="51"/>
      <c r="K731" s="51"/>
      <c r="L731" s="51"/>
      <c r="M731" s="51"/>
      <c r="N731" s="51"/>
      <c r="O731" s="77"/>
    </row>
    <row r="732" spans="1:15" s="54" customFormat="1" ht="15" x14ac:dyDescent="0.25">
      <c r="A732" s="141"/>
      <c r="B732" s="78"/>
      <c r="C732" s="78"/>
      <c r="D732" s="78"/>
      <c r="E732" s="78"/>
      <c r="F732" s="78"/>
      <c r="G732" s="78"/>
      <c r="H732" s="51"/>
      <c r="I732" s="51"/>
      <c r="J732" s="51"/>
      <c r="K732" s="51"/>
      <c r="L732" s="51"/>
      <c r="M732" s="51"/>
      <c r="N732" s="51"/>
      <c r="O732" s="77"/>
    </row>
    <row r="733" spans="1:15" s="54" customFormat="1" ht="15" x14ac:dyDescent="0.25">
      <c r="A733" s="141"/>
      <c r="B733" s="78"/>
      <c r="C733" s="78"/>
      <c r="D733" s="78"/>
      <c r="E733" s="78"/>
      <c r="F733" s="78"/>
      <c r="G733" s="78"/>
      <c r="H733" s="51"/>
      <c r="I733" s="51"/>
      <c r="J733" s="51"/>
      <c r="K733" s="51"/>
      <c r="L733" s="51"/>
      <c r="M733" s="51"/>
      <c r="N733" s="51"/>
      <c r="O733" s="77"/>
    </row>
    <row r="734" spans="1:15" s="54" customFormat="1" ht="15" x14ac:dyDescent="0.25">
      <c r="A734" s="141"/>
      <c r="B734" s="78"/>
      <c r="C734" s="78"/>
      <c r="D734" s="78"/>
      <c r="E734" s="78"/>
      <c r="F734" s="78"/>
      <c r="G734" s="78"/>
      <c r="H734" s="51"/>
      <c r="I734" s="51"/>
      <c r="J734" s="51"/>
      <c r="K734" s="51"/>
      <c r="L734" s="51"/>
      <c r="M734" s="51"/>
      <c r="N734" s="51"/>
      <c r="O734" s="77"/>
    </row>
    <row r="735" spans="1:15" s="54" customFormat="1" ht="15" x14ac:dyDescent="0.25">
      <c r="A735" s="141"/>
      <c r="B735" s="78"/>
      <c r="C735" s="78"/>
      <c r="D735" s="78"/>
      <c r="E735" s="78"/>
      <c r="F735" s="78"/>
      <c r="G735" s="78"/>
      <c r="H735" s="51"/>
      <c r="I735" s="51"/>
      <c r="J735" s="51"/>
      <c r="K735" s="51"/>
      <c r="L735" s="51"/>
      <c r="M735" s="51"/>
      <c r="N735" s="51"/>
      <c r="O735" s="77"/>
    </row>
    <row r="736" spans="1:15" s="54" customFormat="1" ht="15" x14ac:dyDescent="0.25">
      <c r="A736" s="141"/>
      <c r="B736" s="78"/>
      <c r="C736" s="78"/>
      <c r="D736" s="78"/>
      <c r="E736" s="78"/>
      <c r="F736" s="78"/>
      <c r="G736" s="78"/>
      <c r="H736" s="51"/>
      <c r="I736" s="51"/>
      <c r="J736" s="51"/>
      <c r="K736" s="51"/>
      <c r="L736" s="51"/>
      <c r="M736" s="51"/>
      <c r="N736" s="51"/>
      <c r="O736" s="77"/>
    </row>
    <row r="737" spans="1:15" s="54" customFormat="1" ht="15" x14ac:dyDescent="0.25">
      <c r="A737" s="141"/>
      <c r="B737" s="78"/>
      <c r="C737" s="78"/>
      <c r="D737" s="78"/>
      <c r="E737" s="78"/>
      <c r="F737" s="78"/>
      <c r="G737" s="78"/>
      <c r="H737" s="51"/>
      <c r="I737" s="51"/>
      <c r="J737" s="51"/>
      <c r="K737" s="51"/>
      <c r="L737" s="51"/>
      <c r="M737" s="51"/>
      <c r="N737" s="51"/>
      <c r="O737" s="77"/>
    </row>
    <row r="738" spans="1:15" s="54" customFormat="1" ht="15" x14ac:dyDescent="0.25">
      <c r="A738" s="141"/>
      <c r="B738" s="78"/>
      <c r="C738" s="78"/>
      <c r="D738" s="78"/>
      <c r="E738" s="78"/>
      <c r="F738" s="78"/>
      <c r="G738" s="78"/>
      <c r="H738" s="51"/>
      <c r="I738" s="51"/>
      <c r="J738" s="51"/>
      <c r="K738" s="51"/>
      <c r="L738" s="51"/>
      <c r="M738" s="51"/>
      <c r="N738" s="51"/>
      <c r="O738" s="77"/>
    </row>
    <row r="739" spans="1:15" s="54" customFormat="1" ht="15" x14ac:dyDescent="0.25">
      <c r="A739" s="141"/>
      <c r="B739" s="78"/>
      <c r="C739" s="78"/>
      <c r="D739" s="78"/>
      <c r="E739" s="78"/>
      <c r="F739" s="78"/>
      <c r="G739" s="78"/>
      <c r="H739" s="51"/>
      <c r="I739" s="51"/>
      <c r="J739" s="51"/>
      <c r="K739" s="51"/>
      <c r="L739" s="51"/>
      <c r="M739" s="51"/>
      <c r="N739" s="51"/>
      <c r="O739" s="77"/>
    </row>
    <row r="740" spans="1:15" s="54" customFormat="1" ht="15" x14ac:dyDescent="0.25">
      <c r="A740" s="141"/>
      <c r="B740" s="78"/>
      <c r="C740" s="78"/>
      <c r="D740" s="78"/>
      <c r="E740" s="78"/>
      <c r="F740" s="78"/>
      <c r="G740" s="78"/>
      <c r="H740" s="51"/>
      <c r="I740" s="51"/>
      <c r="J740" s="51"/>
      <c r="K740" s="51"/>
      <c r="L740" s="51"/>
      <c r="M740" s="51"/>
      <c r="N740" s="51"/>
      <c r="O740" s="77"/>
    </row>
    <row r="741" spans="1:15" s="54" customFormat="1" ht="15" x14ac:dyDescent="0.25">
      <c r="A741" s="141"/>
      <c r="B741" s="78"/>
      <c r="C741" s="78"/>
      <c r="D741" s="78"/>
      <c r="E741" s="78"/>
      <c r="F741" s="78"/>
      <c r="G741" s="78"/>
      <c r="H741" s="51"/>
      <c r="I741" s="51"/>
      <c r="J741" s="51"/>
      <c r="K741" s="51"/>
      <c r="L741" s="51"/>
      <c r="M741" s="51"/>
      <c r="N741" s="51"/>
      <c r="O741" s="77"/>
    </row>
    <row r="742" spans="1:15" s="54" customFormat="1" ht="15" x14ac:dyDescent="0.25">
      <c r="A742" s="141"/>
      <c r="B742" s="78"/>
      <c r="C742" s="78"/>
      <c r="D742" s="78"/>
      <c r="E742" s="78"/>
      <c r="F742" s="78"/>
      <c r="G742" s="78"/>
      <c r="H742" s="51"/>
      <c r="I742" s="51"/>
      <c r="J742" s="51"/>
      <c r="K742" s="51"/>
      <c r="L742" s="51"/>
      <c r="M742" s="51"/>
      <c r="N742" s="51"/>
      <c r="O742" s="77"/>
    </row>
    <row r="743" spans="1:15" s="54" customFormat="1" ht="15" x14ac:dyDescent="0.25">
      <c r="A743" s="141"/>
      <c r="B743" s="78"/>
      <c r="C743" s="78"/>
      <c r="D743" s="78"/>
      <c r="E743" s="78"/>
      <c r="F743" s="78"/>
      <c r="G743" s="78"/>
      <c r="H743" s="51"/>
      <c r="I743" s="51"/>
      <c r="J743" s="51"/>
      <c r="K743" s="51"/>
      <c r="L743" s="51"/>
      <c r="M743" s="51"/>
      <c r="N743" s="51"/>
      <c r="O743" s="77"/>
    </row>
    <row r="744" spans="1:15" s="54" customFormat="1" ht="15" x14ac:dyDescent="0.25">
      <c r="A744" s="141"/>
      <c r="B744" s="78"/>
      <c r="C744" s="78"/>
      <c r="D744" s="78"/>
      <c r="E744" s="78"/>
      <c r="F744" s="78"/>
      <c r="G744" s="78"/>
      <c r="H744" s="51"/>
      <c r="I744" s="51"/>
      <c r="J744" s="51"/>
      <c r="K744" s="51"/>
      <c r="L744" s="51"/>
      <c r="M744" s="51"/>
      <c r="N744" s="51"/>
      <c r="O744" s="77"/>
    </row>
    <row r="745" spans="1:15" s="54" customFormat="1" ht="15" x14ac:dyDescent="0.25">
      <c r="A745" s="141"/>
      <c r="B745" s="78"/>
      <c r="C745" s="78"/>
      <c r="D745" s="78"/>
      <c r="E745" s="78"/>
      <c r="F745" s="78"/>
      <c r="G745" s="78"/>
      <c r="H745" s="51"/>
      <c r="I745" s="51"/>
      <c r="J745" s="51"/>
      <c r="K745" s="51"/>
      <c r="L745" s="51"/>
      <c r="M745" s="51"/>
      <c r="N745" s="51"/>
      <c r="O745" s="77"/>
    </row>
    <row r="746" spans="1:15" s="54" customFormat="1" ht="15" x14ac:dyDescent="0.25">
      <c r="A746" s="141"/>
      <c r="B746" s="78"/>
      <c r="C746" s="78"/>
      <c r="D746" s="78"/>
      <c r="E746" s="78"/>
      <c r="F746" s="78"/>
      <c r="G746" s="78"/>
      <c r="H746" s="51"/>
      <c r="I746" s="51"/>
      <c r="J746" s="51"/>
      <c r="K746" s="51"/>
      <c r="L746" s="51"/>
      <c r="M746" s="51"/>
      <c r="N746" s="51"/>
      <c r="O746" s="77"/>
    </row>
    <row r="747" spans="1:15" s="54" customFormat="1" ht="15" x14ac:dyDescent="0.25">
      <c r="A747" s="141"/>
      <c r="B747" s="78"/>
      <c r="C747" s="78"/>
      <c r="D747" s="78"/>
      <c r="E747" s="78"/>
      <c r="F747" s="78"/>
      <c r="G747" s="78"/>
      <c r="H747" s="51"/>
      <c r="I747" s="51"/>
      <c r="J747" s="51"/>
      <c r="K747" s="51"/>
      <c r="L747" s="51"/>
      <c r="M747" s="51"/>
      <c r="N747" s="51"/>
      <c r="O747" s="77"/>
    </row>
    <row r="748" spans="1:15" s="54" customFormat="1" ht="15" x14ac:dyDescent="0.25">
      <c r="A748" s="141"/>
      <c r="B748" s="78"/>
      <c r="C748" s="78"/>
      <c r="D748" s="78"/>
      <c r="E748" s="78"/>
      <c r="F748" s="78"/>
      <c r="G748" s="78"/>
      <c r="H748" s="51"/>
      <c r="I748" s="51"/>
      <c r="J748" s="51"/>
      <c r="K748" s="51"/>
      <c r="L748" s="51"/>
      <c r="M748" s="51"/>
      <c r="N748" s="51"/>
      <c r="O748" s="77"/>
    </row>
    <row r="749" spans="1:15" s="54" customFormat="1" ht="15" x14ac:dyDescent="0.25">
      <c r="A749" s="141"/>
      <c r="B749" s="78"/>
      <c r="C749" s="78"/>
      <c r="D749" s="78"/>
      <c r="E749" s="78"/>
      <c r="F749" s="78"/>
      <c r="G749" s="78"/>
      <c r="H749" s="51"/>
      <c r="I749" s="51"/>
      <c r="J749" s="51"/>
      <c r="K749" s="51"/>
      <c r="L749" s="51"/>
      <c r="M749" s="51"/>
      <c r="N749" s="51"/>
      <c r="O749" s="77"/>
    </row>
    <row r="750" spans="1:15" s="54" customFormat="1" ht="15" x14ac:dyDescent="0.25">
      <c r="A750" s="141"/>
      <c r="B750" s="78"/>
      <c r="C750" s="78"/>
      <c r="D750" s="78"/>
      <c r="E750" s="78"/>
      <c r="F750" s="78"/>
      <c r="G750" s="78"/>
      <c r="H750" s="51"/>
      <c r="I750" s="51"/>
      <c r="J750" s="51"/>
      <c r="K750" s="51"/>
      <c r="L750" s="51"/>
      <c r="M750" s="51"/>
      <c r="N750" s="51"/>
      <c r="O750" s="77"/>
    </row>
    <row r="751" spans="1:15" s="54" customFormat="1" ht="15" x14ac:dyDescent="0.25">
      <c r="A751" s="141"/>
      <c r="B751" s="78"/>
      <c r="C751" s="78"/>
      <c r="D751" s="78"/>
      <c r="E751" s="78"/>
      <c r="F751" s="78"/>
      <c r="G751" s="78"/>
      <c r="H751" s="51"/>
      <c r="I751" s="51"/>
      <c r="J751" s="51"/>
      <c r="K751" s="51"/>
      <c r="L751" s="51"/>
      <c r="M751" s="51"/>
      <c r="N751" s="51"/>
      <c r="O751" s="77"/>
    </row>
    <row r="752" spans="1:15" s="54" customFormat="1" ht="15" x14ac:dyDescent="0.25">
      <c r="A752" s="141"/>
      <c r="B752" s="78"/>
      <c r="C752" s="78"/>
      <c r="D752" s="78"/>
      <c r="E752" s="78"/>
      <c r="F752" s="78"/>
      <c r="G752" s="78"/>
      <c r="H752" s="51"/>
      <c r="I752" s="51"/>
      <c r="J752" s="51"/>
      <c r="K752" s="51"/>
      <c r="L752" s="51"/>
      <c r="M752" s="51"/>
      <c r="N752" s="51"/>
      <c r="O752" s="77"/>
    </row>
    <row r="753" spans="1:15" s="54" customFormat="1" ht="15" x14ac:dyDescent="0.25">
      <c r="A753" s="141"/>
      <c r="B753" s="78"/>
      <c r="C753" s="78"/>
      <c r="D753" s="78"/>
      <c r="E753" s="78"/>
      <c r="F753" s="78"/>
      <c r="G753" s="78"/>
      <c r="H753" s="51"/>
      <c r="I753" s="51"/>
      <c r="J753" s="51"/>
      <c r="K753" s="51"/>
      <c r="L753" s="51"/>
      <c r="M753" s="51"/>
      <c r="N753" s="51"/>
      <c r="O753" s="77"/>
    </row>
    <row r="754" spans="1:15" s="54" customFormat="1" ht="15" x14ac:dyDescent="0.25">
      <c r="A754" s="141"/>
      <c r="B754" s="78"/>
      <c r="C754" s="78"/>
      <c r="D754" s="78"/>
      <c r="E754" s="78"/>
      <c r="F754" s="78"/>
      <c r="G754" s="78"/>
      <c r="H754" s="51"/>
      <c r="I754" s="51"/>
      <c r="J754" s="51"/>
      <c r="K754" s="51"/>
      <c r="L754" s="51"/>
      <c r="M754" s="51"/>
      <c r="N754" s="51"/>
      <c r="O754" s="77"/>
    </row>
    <row r="755" spans="1:15" s="54" customFormat="1" ht="15" x14ac:dyDescent="0.25">
      <c r="A755" s="141"/>
      <c r="B755" s="78"/>
      <c r="C755" s="78"/>
      <c r="D755" s="78"/>
      <c r="E755" s="78"/>
      <c r="F755" s="78"/>
      <c r="G755" s="78"/>
      <c r="H755" s="51"/>
      <c r="I755" s="51"/>
      <c r="J755" s="51"/>
      <c r="K755" s="51"/>
      <c r="L755" s="51"/>
      <c r="M755" s="51"/>
      <c r="N755" s="51"/>
      <c r="O755" s="77"/>
    </row>
    <row r="756" spans="1:15" s="54" customFormat="1" ht="15" x14ac:dyDescent="0.25">
      <c r="A756" s="141"/>
      <c r="B756" s="78"/>
      <c r="C756" s="78"/>
      <c r="D756" s="78"/>
      <c r="E756" s="78"/>
      <c r="F756" s="78"/>
      <c r="G756" s="78"/>
      <c r="H756" s="51"/>
      <c r="I756" s="51"/>
      <c r="J756" s="51"/>
      <c r="K756" s="51"/>
      <c r="L756" s="51"/>
      <c r="M756" s="51"/>
      <c r="N756" s="51"/>
      <c r="O756" s="77"/>
    </row>
    <row r="757" spans="1:15" s="54" customFormat="1" ht="15" x14ac:dyDescent="0.25">
      <c r="A757" s="141"/>
      <c r="B757" s="78"/>
      <c r="C757" s="78"/>
      <c r="D757" s="78"/>
      <c r="E757" s="78"/>
      <c r="F757" s="78"/>
      <c r="G757" s="78"/>
      <c r="H757" s="51"/>
      <c r="I757" s="51"/>
      <c r="J757" s="51"/>
      <c r="K757" s="51"/>
      <c r="L757" s="51"/>
      <c r="M757" s="51"/>
      <c r="N757" s="51"/>
      <c r="O757" s="77"/>
    </row>
    <row r="758" spans="1:15" s="54" customFormat="1" ht="15" x14ac:dyDescent="0.25">
      <c r="A758" s="141"/>
      <c r="B758" s="78"/>
      <c r="C758" s="78"/>
      <c r="D758" s="78"/>
      <c r="E758" s="78"/>
      <c r="F758" s="78"/>
      <c r="G758" s="78"/>
      <c r="H758" s="51"/>
      <c r="I758" s="51"/>
      <c r="J758" s="51"/>
      <c r="K758" s="51"/>
      <c r="L758" s="51"/>
      <c r="M758" s="51"/>
      <c r="N758" s="51"/>
      <c r="O758" s="77"/>
    </row>
    <row r="759" spans="1:15" s="54" customFormat="1" ht="15" x14ac:dyDescent="0.25">
      <c r="A759" s="141"/>
      <c r="B759" s="78"/>
      <c r="C759" s="78"/>
      <c r="D759" s="78"/>
      <c r="E759" s="78"/>
      <c r="F759" s="78"/>
      <c r="G759" s="78"/>
      <c r="H759" s="51"/>
      <c r="I759" s="51"/>
      <c r="J759" s="51"/>
      <c r="K759" s="51"/>
      <c r="L759" s="51"/>
      <c r="M759" s="51"/>
      <c r="N759" s="51"/>
      <c r="O759" s="77"/>
    </row>
    <row r="760" spans="1:15" s="54" customFormat="1" ht="15" x14ac:dyDescent="0.25">
      <c r="A760" s="141"/>
      <c r="B760" s="78"/>
      <c r="C760" s="78"/>
      <c r="D760" s="78"/>
      <c r="E760" s="78"/>
      <c r="F760" s="78"/>
      <c r="G760" s="78"/>
      <c r="H760" s="51"/>
      <c r="I760" s="51"/>
      <c r="J760" s="51"/>
      <c r="K760" s="51"/>
      <c r="L760" s="51"/>
      <c r="M760" s="51"/>
      <c r="N760" s="51"/>
      <c r="O760" s="77"/>
    </row>
    <row r="761" spans="1:15" s="54" customFormat="1" ht="15" x14ac:dyDescent="0.25">
      <c r="A761" s="141"/>
      <c r="B761" s="78"/>
      <c r="C761" s="78"/>
      <c r="D761" s="78"/>
      <c r="E761" s="78"/>
      <c r="F761" s="78"/>
      <c r="G761" s="78"/>
      <c r="H761" s="51"/>
      <c r="I761" s="51"/>
      <c r="J761" s="51"/>
      <c r="K761" s="51"/>
      <c r="L761" s="51"/>
      <c r="M761" s="51"/>
      <c r="N761" s="51"/>
      <c r="O761" s="77"/>
    </row>
    <row r="762" spans="1:15" s="54" customFormat="1" ht="15" x14ac:dyDescent="0.25">
      <c r="A762" s="141"/>
      <c r="B762" s="78"/>
      <c r="C762" s="78"/>
      <c r="D762" s="78"/>
      <c r="E762" s="78"/>
      <c r="F762" s="78"/>
      <c r="G762" s="78"/>
      <c r="H762" s="51"/>
      <c r="I762" s="51"/>
      <c r="J762" s="51"/>
      <c r="K762" s="51"/>
      <c r="L762" s="51"/>
      <c r="M762" s="51"/>
      <c r="N762" s="51"/>
      <c r="O762" s="77"/>
    </row>
    <row r="763" spans="1:15" s="54" customFormat="1" ht="15" x14ac:dyDescent="0.25">
      <c r="A763" s="141"/>
      <c r="B763" s="78"/>
      <c r="C763" s="78"/>
      <c r="D763" s="78"/>
      <c r="E763" s="78"/>
      <c r="F763" s="78"/>
      <c r="G763" s="78"/>
      <c r="H763" s="51"/>
      <c r="I763" s="51"/>
      <c r="J763" s="51"/>
      <c r="K763" s="51"/>
      <c r="L763" s="51"/>
      <c r="M763" s="51"/>
      <c r="N763" s="51"/>
      <c r="O763" s="77"/>
    </row>
    <row r="764" spans="1:15" s="54" customFormat="1" ht="15" x14ac:dyDescent="0.25">
      <c r="A764" s="141"/>
      <c r="B764" s="78"/>
      <c r="C764" s="78"/>
      <c r="D764" s="78"/>
      <c r="E764" s="78"/>
      <c r="F764" s="78"/>
      <c r="G764" s="78"/>
      <c r="H764" s="51"/>
      <c r="I764" s="51"/>
      <c r="J764" s="51"/>
      <c r="K764" s="51"/>
      <c r="L764" s="51"/>
      <c r="M764" s="51"/>
      <c r="N764" s="51"/>
      <c r="O764" s="77"/>
    </row>
    <row r="765" spans="1:15" s="54" customFormat="1" ht="15" x14ac:dyDescent="0.25">
      <c r="A765" s="141"/>
      <c r="B765" s="78"/>
      <c r="C765" s="78"/>
      <c r="D765" s="78"/>
      <c r="E765" s="78"/>
      <c r="F765" s="78"/>
      <c r="G765" s="78"/>
      <c r="H765" s="51"/>
      <c r="I765" s="51"/>
      <c r="J765" s="51"/>
      <c r="K765" s="51"/>
      <c r="L765" s="51"/>
      <c r="M765" s="51"/>
      <c r="N765" s="51"/>
      <c r="O765" s="77"/>
    </row>
    <row r="766" spans="1:15" s="54" customFormat="1" ht="15" x14ac:dyDescent="0.25">
      <c r="A766" s="141"/>
      <c r="B766" s="78"/>
      <c r="C766" s="78"/>
      <c r="D766" s="78"/>
      <c r="E766" s="78"/>
      <c r="F766" s="78"/>
      <c r="G766" s="78"/>
      <c r="H766" s="51"/>
      <c r="I766" s="51"/>
      <c r="J766" s="51"/>
      <c r="K766" s="51"/>
      <c r="L766" s="51"/>
      <c r="M766" s="51"/>
      <c r="N766" s="51"/>
      <c r="O766" s="77"/>
    </row>
    <row r="767" spans="1:15" s="54" customFormat="1" ht="15" x14ac:dyDescent="0.25">
      <c r="A767" s="141"/>
      <c r="B767" s="78"/>
      <c r="C767" s="78"/>
      <c r="D767" s="78"/>
      <c r="E767" s="78"/>
      <c r="F767" s="78"/>
      <c r="G767" s="78"/>
      <c r="H767" s="51"/>
      <c r="I767" s="51"/>
      <c r="J767" s="51"/>
      <c r="K767" s="51"/>
      <c r="L767" s="51"/>
      <c r="M767" s="51"/>
      <c r="N767" s="51"/>
      <c r="O767" s="77"/>
    </row>
    <row r="768" spans="1:15" s="54" customFormat="1" ht="15" x14ac:dyDescent="0.25">
      <c r="A768" s="141"/>
      <c r="B768" s="78"/>
      <c r="C768" s="78"/>
      <c r="D768" s="78"/>
      <c r="E768" s="78"/>
      <c r="F768" s="78"/>
      <c r="G768" s="78"/>
      <c r="H768" s="51"/>
      <c r="I768" s="51"/>
      <c r="J768" s="51"/>
      <c r="K768" s="51"/>
      <c r="L768" s="51"/>
      <c r="M768" s="51"/>
      <c r="N768" s="51"/>
      <c r="O768" s="77"/>
    </row>
    <row r="769" spans="1:15" s="54" customFormat="1" ht="15" x14ac:dyDescent="0.25">
      <c r="A769" s="141"/>
      <c r="B769" s="78"/>
      <c r="C769" s="78"/>
      <c r="D769" s="78"/>
      <c r="E769" s="78"/>
      <c r="F769" s="78"/>
      <c r="G769" s="78"/>
      <c r="H769" s="51"/>
      <c r="I769" s="51"/>
      <c r="J769" s="51"/>
      <c r="K769" s="51"/>
      <c r="L769" s="51"/>
      <c r="M769" s="51"/>
      <c r="N769" s="51"/>
      <c r="O769" s="77"/>
    </row>
    <row r="770" spans="1:15" s="54" customFormat="1" ht="15" x14ac:dyDescent="0.25">
      <c r="A770" s="141"/>
      <c r="B770" s="78"/>
      <c r="C770" s="78"/>
      <c r="D770" s="78"/>
      <c r="E770" s="78"/>
      <c r="F770" s="78"/>
      <c r="G770" s="78"/>
      <c r="H770" s="51"/>
      <c r="I770" s="51"/>
      <c r="J770" s="51"/>
      <c r="K770" s="51"/>
      <c r="L770" s="51"/>
      <c r="M770" s="51"/>
      <c r="N770" s="51"/>
      <c r="O770" s="77"/>
    </row>
    <row r="771" spans="1:15" s="54" customFormat="1" ht="15" x14ac:dyDescent="0.25">
      <c r="A771" s="141"/>
      <c r="B771" s="78"/>
      <c r="C771" s="78"/>
      <c r="D771" s="78"/>
      <c r="E771" s="78"/>
      <c r="F771" s="78"/>
      <c r="G771" s="78"/>
      <c r="H771" s="51"/>
      <c r="I771" s="51"/>
      <c r="J771" s="51"/>
      <c r="K771" s="51"/>
      <c r="L771" s="51"/>
      <c r="M771" s="51"/>
      <c r="N771" s="51"/>
      <c r="O771" s="77"/>
    </row>
    <row r="772" spans="1:15" s="54" customFormat="1" ht="15" x14ac:dyDescent="0.25">
      <c r="A772" s="141"/>
      <c r="B772" s="78"/>
      <c r="C772" s="78"/>
      <c r="D772" s="78"/>
      <c r="E772" s="78"/>
      <c r="F772" s="78"/>
      <c r="G772" s="78"/>
      <c r="H772" s="51"/>
      <c r="I772" s="51"/>
      <c r="J772" s="51"/>
      <c r="K772" s="51"/>
      <c r="L772" s="51"/>
      <c r="M772" s="51"/>
      <c r="N772" s="51"/>
      <c r="O772" s="77"/>
    </row>
    <row r="773" spans="1:15" s="54" customFormat="1" ht="15" x14ac:dyDescent="0.25">
      <c r="A773" s="141"/>
      <c r="B773" s="78"/>
      <c r="C773" s="78"/>
      <c r="D773" s="78"/>
      <c r="E773" s="78"/>
      <c r="F773" s="78"/>
      <c r="G773" s="78"/>
      <c r="H773" s="51"/>
      <c r="I773" s="51"/>
      <c r="J773" s="51"/>
      <c r="K773" s="51"/>
      <c r="L773" s="51"/>
      <c r="M773" s="51"/>
      <c r="N773" s="51"/>
      <c r="O773" s="77"/>
    </row>
    <row r="774" spans="1:15" s="54" customFormat="1" ht="15" x14ac:dyDescent="0.25">
      <c r="A774" s="141"/>
      <c r="B774" s="78"/>
      <c r="C774" s="78"/>
      <c r="D774" s="78"/>
      <c r="E774" s="78"/>
      <c r="F774" s="78"/>
      <c r="G774" s="78"/>
      <c r="H774" s="51"/>
      <c r="I774" s="51"/>
      <c r="J774" s="51"/>
      <c r="K774" s="51"/>
      <c r="L774" s="51"/>
      <c r="M774" s="51"/>
      <c r="N774" s="51"/>
      <c r="O774" s="77"/>
    </row>
    <row r="775" spans="1:15" s="54" customFormat="1" ht="15" x14ac:dyDescent="0.25">
      <c r="A775" s="141"/>
      <c r="B775" s="78"/>
      <c r="C775" s="78"/>
      <c r="D775" s="78"/>
      <c r="E775" s="78"/>
      <c r="F775" s="78"/>
      <c r="G775" s="78"/>
      <c r="H775" s="51"/>
      <c r="I775" s="51"/>
      <c r="J775" s="51"/>
      <c r="K775" s="51"/>
      <c r="L775" s="51"/>
      <c r="M775" s="51"/>
      <c r="N775" s="51"/>
      <c r="O775" s="77"/>
    </row>
    <row r="776" spans="1:15" s="54" customFormat="1" ht="15" x14ac:dyDescent="0.25">
      <c r="A776" s="141"/>
      <c r="B776" s="78"/>
      <c r="C776" s="78"/>
      <c r="D776" s="78"/>
      <c r="E776" s="78"/>
      <c r="F776" s="78"/>
      <c r="G776" s="78"/>
      <c r="H776" s="51"/>
      <c r="I776" s="51"/>
      <c r="J776" s="51"/>
      <c r="K776" s="51"/>
      <c r="L776" s="51"/>
      <c r="M776" s="51"/>
      <c r="N776" s="51"/>
      <c r="O776" s="77"/>
    </row>
    <row r="777" spans="1:15" s="54" customFormat="1" ht="15" x14ac:dyDescent="0.25">
      <c r="A777" s="141"/>
      <c r="B777" s="78"/>
      <c r="C777" s="78"/>
      <c r="D777" s="78"/>
      <c r="E777" s="78"/>
      <c r="F777" s="78"/>
      <c r="G777" s="78"/>
      <c r="H777" s="51"/>
      <c r="I777" s="51"/>
      <c r="J777" s="51"/>
      <c r="K777" s="51"/>
      <c r="L777" s="51"/>
      <c r="M777" s="51"/>
      <c r="N777" s="51"/>
      <c r="O777" s="77"/>
    </row>
    <row r="778" spans="1:15" s="54" customFormat="1" ht="15" x14ac:dyDescent="0.25">
      <c r="A778" s="141"/>
      <c r="B778" s="78"/>
      <c r="C778" s="78"/>
      <c r="D778" s="78"/>
      <c r="E778" s="78"/>
      <c r="F778" s="78"/>
      <c r="G778" s="78"/>
      <c r="H778" s="51"/>
      <c r="I778" s="51"/>
      <c r="J778" s="51"/>
      <c r="K778" s="51"/>
      <c r="L778" s="51"/>
      <c r="M778" s="51"/>
      <c r="N778" s="51"/>
      <c r="O778" s="77"/>
    </row>
    <row r="779" spans="1:15" s="54" customFormat="1" ht="15" x14ac:dyDescent="0.25">
      <c r="A779" s="141"/>
      <c r="B779" s="78"/>
      <c r="C779" s="78"/>
      <c r="D779" s="78"/>
      <c r="E779" s="78"/>
      <c r="F779" s="78"/>
      <c r="G779" s="78"/>
      <c r="H779" s="51"/>
      <c r="I779" s="51"/>
      <c r="J779" s="51"/>
      <c r="K779" s="51"/>
      <c r="L779" s="51"/>
      <c r="M779" s="51"/>
      <c r="N779" s="51"/>
      <c r="O779" s="77"/>
    </row>
    <row r="780" spans="1:15" s="54" customFormat="1" ht="15" x14ac:dyDescent="0.25">
      <c r="A780" s="141"/>
      <c r="B780" s="78"/>
      <c r="C780" s="78"/>
      <c r="D780" s="78"/>
      <c r="E780" s="78"/>
      <c r="F780" s="78"/>
      <c r="G780" s="78"/>
      <c r="H780" s="51"/>
      <c r="I780" s="51"/>
      <c r="J780" s="51"/>
      <c r="K780" s="51"/>
      <c r="L780" s="51"/>
      <c r="M780" s="51"/>
      <c r="N780" s="51"/>
      <c r="O780" s="77"/>
    </row>
    <row r="781" spans="1:15" s="54" customFormat="1" ht="15" x14ac:dyDescent="0.25">
      <c r="A781" s="141"/>
      <c r="B781" s="78"/>
      <c r="C781" s="78"/>
      <c r="D781" s="78"/>
      <c r="E781" s="78"/>
      <c r="F781" s="78"/>
      <c r="G781" s="78"/>
      <c r="H781" s="51"/>
      <c r="I781" s="51"/>
      <c r="J781" s="51"/>
      <c r="K781" s="51"/>
      <c r="L781" s="51"/>
      <c r="M781" s="51"/>
      <c r="N781" s="51"/>
      <c r="O781" s="77"/>
    </row>
    <row r="782" spans="1:15" s="54" customFormat="1" ht="15" x14ac:dyDescent="0.25">
      <c r="A782" s="141"/>
      <c r="B782" s="78"/>
      <c r="C782" s="78"/>
      <c r="D782" s="78"/>
      <c r="E782" s="78"/>
      <c r="F782" s="78"/>
      <c r="G782" s="78"/>
      <c r="H782" s="51"/>
      <c r="I782" s="51"/>
      <c r="J782" s="51"/>
      <c r="K782" s="51"/>
      <c r="L782" s="51"/>
      <c r="M782" s="51"/>
      <c r="N782" s="51"/>
      <c r="O782" s="77"/>
    </row>
    <row r="783" spans="1:15" s="54" customFormat="1" ht="15" x14ac:dyDescent="0.25">
      <c r="A783" s="141"/>
      <c r="B783" s="78"/>
      <c r="C783" s="78"/>
      <c r="D783" s="78"/>
      <c r="E783" s="78"/>
      <c r="F783" s="78"/>
      <c r="G783" s="78"/>
      <c r="H783" s="51"/>
      <c r="I783" s="51"/>
      <c r="J783" s="51"/>
      <c r="K783" s="51"/>
      <c r="L783" s="51"/>
      <c r="M783" s="51"/>
      <c r="N783" s="51"/>
      <c r="O783" s="77"/>
    </row>
    <row r="784" spans="1:15" s="54" customFormat="1" ht="15" x14ac:dyDescent="0.25">
      <c r="A784" s="141"/>
      <c r="B784" s="78"/>
      <c r="C784" s="78"/>
      <c r="D784" s="78"/>
      <c r="E784" s="78"/>
      <c r="F784" s="78"/>
      <c r="G784" s="78"/>
      <c r="H784" s="51"/>
      <c r="I784" s="51"/>
      <c r="J784" s="51"/>
      <c r="K784" s="51"/>
      <c r="L784" s="51"/>
      <c r="M784" s="51"/>
      <c r="N784" s="51"/>
      <c r="O784" s="77"/>
    </row>
    <row r="785" spans="1:15" s="54" customFormat="1" ht="15" x14ac:dyDescent="0.25">
      <c r="A785" s="141"/>
      <c r="B785" s="78"/>
      <c r="C785" s="78"/>
      <c r="D785" s="78"/>
      <c r="E785" s="78"/>
      <c r="F785" s="78"/>
      <c r="G785" s="78"/>
      <c r="H785" s="51"/>
      <c r="I785" s="51"/>
      <c r="J785" s="51"/>
      <c r="K785" s="51"/>
      <c r="L785" s="51"/>
      <c r="M785" s="51"/>
      <c r="N785" s="51"/>
      <c r="O785" s="77"/>
    </row>
    <row r="786" spans="1:15" s="54" customFormat="1" ht="15" x14ac:dyDescent="0.25">
      <c r="A786" s="141"/>
      <c r="B786" s="78"/>
      <c r="C786" s="78"/>
      <c r="D786" s="78"/>
      <c r="E786" s="78"/>
      <c r="F786" s="78"/>
      <c r="G786" s="78"/>
      <c r="H786" s="51"/>
      <c r="I786" s="51"/>
      <c r="J786" s="51"/>
      <c r="K786" s="51"/>
      <c r="L786" s="51"/>
      <c r="M786" s="51"/>
      <c r="N786" s="51"/>
      <c r="O786" s="77"/>
    </row>
    <row r="787" spans="1:15" s="54" customFormat="1" ht="15" x14ac:dyDescent="0.25">
      <c r="A787" s="141"/>
      <c r="B787" s="78"/>
      <c r="C787" s="78"/>
      <c r="D787" s="78"/>
      <c r="E787" s="78"/>
      <c r="F787" s="78"/>
      <c r="G787" s="78"/>
      <c r="H787" s="51"/>
      <c r="I787" s="51"/>
      <c r="J787" s="51"/>
      <c r="K787" s="51"/>
      <c r="L787" s="51"/>
      <c r="M787" s="51"/>
      <c r="N787" s="51"/>
      <c r="O787" s="77"/>
    </row>
    <row r="788" spans="1:15" s="54" customFormat="1" ht="15" x14ac:dyDescent="0.25">
      <c r="A788" s="141"/>
      <c r="B788" s="78"/>
      <c r="C788" s="78"/>
      <c r="D788" s="78"/>
      <c r="E788" s="78"/>
      <c r="F788" s="78"/>
      <c r="G788" s="78"/>
      <c r="H788" s="51"/>
      <c r="I788" s="51"/>
      <c r="J788" s="51"/>
      <c r="K788" s="51"/>
      <c r="L788" s="51"/>
      <c r="M788" s="51"/>
      <c r="N788" s="51"/>
      <c r="O788" s="77"/>
    </row>
    <row r="789" spans="1:15" s="54" customFormat="1" ht="15" x14ac:dyDescent="0.25">
      <c r="A789" s="141"/>
      <c r="B789" s="78"/>
      <c r="C789" s="78"/>
      <c r="D789" s="78"/>
      <c r="E789" s="78"/>
      <c r="F789" s="78"/>
      <c r="G789" s="78"/>
      <c r="H789" s="51"/>
      <c r="I789" s="51"/>
      <c r="J789" s="51"/>
      <c r="K789" s="51"/>
      <c r="L789" s="51"/>
      <c r="M789" s="51"/>
      <c r="N789" s="51"/>
      <c r="O789" s="77"/>
    </row>
    <row r="790" spans="1:15" s="54" customFormat="1" ht="15" x14ac:dyDescent="0.25">
      <c r="A790" s="141"/>
      <c r="B790" s="78"/>
      <c r="C790" s="78"/>
      <c r="D790" s="78"/>
      <c r="E790" s="78"/>
      <c r="F790" s="78"/>
      <c r="G790" s="78"/>
      <c r="H790" s="51"/>
      <c r="I790" s="51"/>
      <c r="J790" s="51"/>
      <c r="K790" s="51"/>
      <c r="L790" s="51"/>
      <c r="M790" s="51"/>
      <c r="N790" s="51"/>
      <c r="O790" s="77"/>
    </row>
    <row r="791" spans="1:15" s="54" customFormat="1" ht="15" x14ac:dyDescent="0.25">
      <c r="A791" s="141"/>
      <c r="B791" s="78"/>
      <c r="C791" s="78"/>
      <c r="D791" s="78"/>
      <c r="E791" s="78"/>
      <c r="F791" s="78"/>
      <c r="G791" s="78"/>
      <c r="H791" s="51"/>
      <c r="I791" s="51"/>
      <c r="J791" s="51"/>
      <c r="K791" s="51"/>
      <c r="L791" s="51"/>
      <c r="M791" s="51"/>
      <c r="N791" s="51"/>
      <c r="O791" s="77"/>
    </row>
    <row r="792" spans="1:15" s="54" customFormat="1" ht="15" x14ac:dyDescent="0.25">
      <c r="A792" s="141"/>
      <c r="B792" s="78"/>
      <c r="C792" s="78"/>
      <c r="D792" s="78"/>
      <c r="E792" s="78"/>
      <c r="F792" s="78"/>
      <c r="G792" s="78"/>
      <c r="H792" s="51"/>
      <c r="I792" s="51"/>
      <c r="J792" s="51"/>
      <c r="K792" s="51"/>
      <c r="L792" s="51"/>
      <c r="M792" s="51"/>
      <c r="N792" s="51"/>
      <c r="O792" s="77"/>
    </row>
    <row r="793" spans="1:15" s="54" customFormat="1" ht="15" x14ac:dyDescent="0.25">
      <c r="A793" s="141"/>
      <c r="B793" s="78"/>
      <c r="C793" s="78"/>
      <c r="D793" s="78"/>
      <c r="E793" s="78"/>
      <c r="F793" s="78"/>
      <c r="G793" s="78"/>
      <c r="H793" s="51"/>
      <c r="I793" s="51"/>
      <c r="J793" s="51"/>
      <c r="K793" s="51"/>
      <c r="L793" s="51"/>
      <c r="M793" s="51"/>
      <c r="N793" s="51"/>
      <c r="O793" s="77"/>
    </row>
    <row r="794" spans="1:15" s="54" customFormat="1" ht="15" x14ac:dyDescent="0.25">
      <c r="A794" s="141"/>
      <c r="B794" s="78"/>
      <c r="C794" s="78"/>
      <c r="D794" s="78"/>
      <c r="E794" s="78"/>
      <c r="F794" s="78"/>
      <c r="G794" s="78"/>
      <c r="H794" s="51"/>
      <c r="I794" s="51"/>
      <c r="J794" s="51"/>
      <c r="K794" s="51"/>
      <c r="L794" s="51"/>
      <c r="M794" s="51"/>
      <c r="N794" s="51"/>
      <c r="O794" s="77"/>
    </row>
    <row r="795" spans="1:15" s="54" customFormat="1" ht="15" x14ac:dyDescent="0.25">
      <c r="A795" s="141"/>
      <c r="B795" s="78"/>
      <c r="C795" s="78"/>
      <c r="D795" s="78"/>
      <c r="E795" s="78"/>
      <c r="F795" s="78"/>
      <c r="G795" s="78"/>
      <c r="H795" s="51"/>
      <c r="I795" s="51"/>
      <c r="J795" s="51"/>
      <c r="K795" s="51"/>
      <c r="L795" s="51"/>
      <c r="M795" s="51"/>
      <c r="N795" s="51"/>
      <c r="O795" s="77"/>
    </row>
    <row r="796" spans="1:15" s="54" customFormat="1" ht="15" x14ac:dyDescent="0.25">
      <c r="A796" s="141"/>
      <c r="B796" s="78"/>
      <c r="C796" s="78"/>
      <c r="D796" s="78"/>
      <c r="E796" s="78"/>
      <c r="F796" s="78"/>
      <c r="G796" s="78"/>
      <c r="H796" s="51"/>
      <c r="I796" s="51"/>
      <c r="J796" s="51"/>
      <c r="K796" s="51"/>
      <c r="L796" s="51"/>
      <c r="M796" s="51"/>
      <c r="N796" s="51"/>
      <c r="O796" s="77"/>
    </row>
    <row r="797" spans="1:15" s="54" customFormat="1" ht="15" x14ac:dyDescent="0.25">
      <c r="A797" s="141"/>
      <c r="B797" s="78"/>
      <c r="C797" s="78"/>
      <c r="D797" s="78"/>
      <c r="E797" s="78"/>
      <c r="F797" s="78"/>
      <c r="G797" s="78"/>
      <c r="H797" s="51"/>
      <c r="I797" s="51"/>
      <c r="J797" s="51"/>
      <c r="K797" s="51"/>
      <c r="L797" s="51"/>
      <c r="M797" s="51"/>
      <c r="N797" s="51"/>
      <c r="O797" s="77"/>
    </row>
    <row r="798" spans="1:15" s="54" customFormat="1" ht="15" x14ac:dyDescent="0.25">
      <c r="A798" s="141"/>
      <c r="B798" s="78"/>
      <c r="C798" s="78"/>
      <c r="D798" s="78"/>
      <c r="E798" s="78"/>
      <c r="F798" s="78"/>
      <c r="G798" s="78"/>
      <c r="H798" s="51"/>
      <c r="I798" s="51"/>
      <c r="J798" s="51"/>
      <c r="K798" s="51"/>
      <c r="L798" s="51"/>
      <c r="M798" s="51"/>
      <c r="N798" s="51"/>
      <c r="O798" s="77"/>
    </row>
    <row r="799" spans="1:15" s="54" customFormat="1" ht="15" x14ac:dyDescent="0.25">
      <c r="A799" s="141"/>
      <c r="B799" s="78"/>
      <c r="C799" s="78"/>
      <c r="D799" s="78"/>
      <c r="E799" s="78"/>
      <c r="F799" s="78"/>
      <c r="G799" s="78"/>
      <c r="H799" s="51"/>
      <c r="I799" s="51"/>
      <c r="J799" s="51"/>
      <c r="K799" s="51"/>
      <c r="L799" s="51"/>
      <c r="M799" s="51"/>
      <c r="N799" s="51"/>
      <c r="O799" s="77"/>
    </row>
    <row r="800" spans="1:15" s="54" customFormat="1" ht="15" x14ac:dyDescent="0.25">
      <c r="A800" s="141"/>
      <c r="B800" s="78"/>
      <c r="C800" s="78"/>
      <c r="D800" s="78"/>
      <c r="E800" s="78"/>
      <c r="F800" s="78"/>
      <c r="G800" s="78"/>
      <c r="H800" s="51"/>
      <c r="I800" s="51"/>
      <c r="J800" s="51"/>
      <c r="K800" s="51"/>
      <c r="L800" s="51"/>
      <c r="M800" s="51"/>
      <c r="N800" s="51"/>
      <c r="O800" s="77"/>
    </row>
    <row r="801" spans="1:15" s="54" customFormat="1" ht="15" x14ac:dyDescent="0.25">
      <c r="A801" s="141"/>
      <c r="B801" s="78"/>
      <c r="C801" s="78"/>
      <c r="D801" s="78"/>
      <c r="E801" s="78"/>
      <c r="F801" s="78"/>
      <c r="G801" s="78"/>
      <c r="H801" s="51"/>
      <c r="I801" s="51"/>
      <c r="J801" s="51"/>
      <c r="K801" s="51"/>
      <c r="L801" s="51"/>
      <c r="M801" s="51"/>
      <c r="N801" s="51"/>
      <c r="O801" s="77"/>
    </row>
    <row r="802" spans="1:15" s="54" customFormat="1" ht="15" x14ac:dyDescent="0.25">
      <c r="A802" s="141"/>
      <c r="B802" s="78"/>
      <c r="C802" s="78"/>
      <c r="D802" s="78"/>
      <c r="E802" s="78"/>
      <c r="F802" s="78"/>
      <c r="G802" s="78"/>
      <c r="H802" s="51"/>
      <c r="I802" s="51"/>
      <c r="J802" s="51"/>
      <c r="K802" s="51"/>
      <c r="L802" s="51"/>
      <c r="M802" s="51"/>
      <c r="N802" s="51"/>
      <c r="O802" s="77"/>
    </row>
    <row r="803" spans="1:15" s="54" customFormat="1" ht="15" x14ac:dyDescent="0.25">
      <c r="A803" s="141"/>
      <c r="B803" s="78"/>
      <c r="C803" s="78"/>
      <c r="D803" s="78"/>
      <c r="E803" s="78"/>
      <c r="F803" s="78"/>
      <c r="G803" s="78"/>
      <c r="H803" s="51"/>
      <c r="I803" s="51"/>
      <c r="J803" s="51"/>
      <c r="K803" s="51"/>
      <c r="L803" s="51"/>
      <c r="M803" s="51"/>
      <c r="N803" s="51"/>
      <c r="O803" s="77"/>
    </row>
    <row r="804" spans="1:15" s="54" customFormat="1" ht="15" x14ac:dyDescent="0.25">
      <c r="A804" s="141"/>
      <c r="B804" s="78"/>
      <c r="C804" s="78"/>
      <c r="D804" s="78"/>
      <c r="E804" s="78"/>
      <c r="F804" s="78"/>
      <c r="G804" s="78"/>
      <c r="H804" s="51"/>
      <c r="I804" s="51"/>
      <c r="J804" s="51"/>
      <c r="K804" s="51"/>
      <c r="L804" s="51"/>
      <c r="M804" s="51"/>
      <c r="N804" s="51"/>
      <c r="O804" s="77"/>
    </row>
    <row r="805" spans="1:15" s="54" customFormat="1" ht="15" x14ac:dyDescent="0.25">
      <c r="A805" s="141"/>
      <c r="B805" s="78"/>
      <c r="C805" s="78"/>
      <c r="D805" s="78"/>
      <c r="E805" s="78"/>
      <c r="F805" s="78"/>
      <c r="G805" s="78"/>
      <c r="H805" s="51"/>
      <c r="I805" s="51"/>
      <c r="J805" s="51"/>
      <c r="K805" s="51"/>
      <c r="L805" s="51"/>
      <c r="M805" s="51"/>
      <c r="N805" s="51"/>
      <c r="O805" s="77"/>
    </row>
    <row r="806" spans="1:15" s="54" customFormat="1" ht="15" x14ac:dyDescent="0.25">
      <c r="A806" s="141"/>
      <c r="B806" s="78"/>
      <c r="C806" s="78"/>
      <c r="D806" s="78"/>
      <c r="E806" s="78"/>
      <c r="F806" s="78"/>
      <c r="G806" s="78"/>
      <c r="H806" s="51"/>
      <c r="I806" s="51"/>
      <c r="J806" s="51"/>
      <c r="K806" s="51"/>
      <c r="L806" s="51"/>
      <c r="M806" s="51"/>
      <c r="N806" s="51"/>
      <c r="O806" s="77"/>
    </row>
    <row r="807" spans="1:15" s="54" customFormat="1" ht="15" x14ac:dyDescent="0.25">
      <c r="A807" s="141"/>
      <c r="B807" s="78"/>
      <c r="C807" s="78"/>
      <c r="D807" s="78"/>
      <c r="E807" s="78"/>
      <c r="F807" s="78"/>
      <c r="G807" s="78"/>
      <c r="H807" s="51"/>
      <c r="I807" s="51"/>
      <c r="J807" s="51"/>
      <c r="K807" s="51"/>
      <c r="L807" s="51"/>
      <c r="M807" s="51"/>
      <c r="N807" s="51"/>
      <c r="O807" s="77"/>
    </row>
    <row r="808" spans="1:15" s="54" customFormat="1" ht="15" x14ac:dyDescent="0.25">
      <c r="A808" s="141"/>
      <c r="B808" s="78"/>
      <c r="C808" s="78"/>
      <c r="D808" s="78"/>
      <c r="E808" s="78"/>
      <c r="F808" s="78"/>
      <c r="G808" s="78"/>
      <c r="H808" s="51"/>
      <c r="I808" s="51"/>
      <c r="J808" s="51"/>
      <c r="K808" s="51"/>
      <c r="L808" s="51"/>
      <c r="M808" s="51"/>
      <c r="N808" s="51"/>
      <c r="O808" s="77"/>
    </row>
    <row r="809" spans="1:15" s="54" customFormat="1" ht="15" x14ac:dyDescent="0.25">
      <c r="A809" s="141"/>
      <c r="B809" s="78"/>
      <c r="C809" s="78"/>
      <c r="D809" s="78"/>
      <c r="E809" s="78"/>
      <c r="F809" s="78"/>
      <c r="G809" s="78"/>
      <c r="H809" s="51"/>
      <c r="I809" s="51"/>
      <c r="J809" s="51"/>
      <c r="K809" s="51"/>
      <c r="L809" s="51"/>
      <c r="M809" s="51"/>
      <c r="N809" s="51"/>
      <c r="O809" s="77"/>
    </row>
    <row r="810" spans="1:15" s="54" customFormat="1" ht="15" x14ac:dyDescent="0.25">
      <c r="A810" s="141"/>
      <c r="B810" s="78"/>
      <c r="C810" s="78"/>
      <c r="D810" s="78"/>
      <c r="E810" s="78"/>
      <c r="F810" s="78"/>
      <c r="G810" s="78"/>
      <c r="H810" s="51"/>
      <c r="I810" s="51"/>
      <c r="J810" s="51"/>
      <c r="K810" s="51"/>
      <c r="L810" s="51"/>
      <c r="M810" s="51"/>
      <c r="N810" s="51"/>
      <c r="O810" s="77"/>
    </row>
    <row r="811" spans="1:15" s="54" customFormat="1" ht="15" x14ac:dyDescent="0.25">
      <c r="A811" s="141"/>
      <c r="B811" s="78"/>
      <c r="C811" s="78"/>
      <c r="D811" s="78"/>
      <c r="E811" s="78"/>
      <c r="F811" s="78"/>
      <c r="G811" s="78"/>
      <c r="H811" s="51"/>
      <c r="I811" s="51"/>
      <c r="J811" s="51"/>
      <c r="K811" s="51"/>
      <c r="L811" s="51"/>
      <c r="M811" s="51"/>
      <c r="N811" s="51"/>
      <c r="O811" s="77"/>
    </row>
    <row r="812" spans="1:15" s="54" customFormat="1" ht="15" x14ac:dyDescent="0.25">
      <c r="A812" s="141"/>
      <c r="B812" s="78"/>
      <c r="C812" s="78"/>
      <c r="D812" s="78"/>
      <c r="E812" s="78"/>
      <c r="F812" s="78"/>
      <c r="G812" s="78"/>
      <c r="H812" s="51"/>
      <c r="I812" s="51"/>
      <c r="J812" s="51"/>
      <c r="K812" s="51"/>
      <c r="L812" s="51"/>
      <c r="M812" s="51"/>
      <c r="N812" s="51"/>
      <c r="O812" s="77"/>
    </row>
    <row r="813" spans="1:15" s="54" customFormat="1" ht="15" x14ac:dyDescent="0.25">
      <c r="A813" s="141"/>
      <c r="B813" s="78"/>
      <c r="C813" s="78"/>
      <c r="D813" s="78"/>
      <c r="E813" s="78"/>
      <c r="F813" s="78"/>
      <c r="G813" s="78"/>
      <c r="H813" s="51"/>
      <c r="I813" s="51"/>
      <c r="J813" s="51"/>
      <c r="K813" s="51"/>
      <c r="L813" s="51"/>
      <c r="M813" s="51"/>
      <c r="N813" s="51"/>
      <c r="O813" s="77"/>
    </row>
    <row r="814" spans="1:15" s="54" customFormat="1" ht="15" x14ac:dyDescent="0.25">
      <c r="A814" s="141"/>
      <c r="B814" s="78"/>
      <c r="C814" s="78"/>
      <c r="D814" s="78"/>
      <c r="E814" s="78"/>
      <c r="F814" s="78"/>
      <c r="G814" s="78"/>
      <c r="H814" s="51"/>
      <c r="I814" s="51"/>
      <c r="J814" s="51"/>
      <c r="K814" s="51"/>
      <c r="L814" s="51"/>
      <c r="M814" s="51"/>
      <c r="N814" s="51"/>
      <c r="O814" s="77"/>
    </row>
    <row r="815" spans="1:15" s="54" customFormat="1" ht="15" x14ac:dyDescent="0.25">
      <c r="A815" s="141"/>
      <c r="B815" s="78"/>
      <c r="C815" s="78"/>
      <c r="D815" s="78"/>
      <c r="E815" s="78"/>
      <c r="F815" s="78"/>
      <c r="G815" s="78"/>
      <c r="H815" s="51"/>
      <c r="I815" s="51"/>
      <c r="J815" s="51"/>
      <c r="K815" s="51"/>
      <c r="L815" s="51"/>
      <c r="M815" s="51"/>
      <c r="N815" s="51"/>
      <c r="O815" s="77"/>
    </row>
    <row r="816" spans="1:15" s="54" customFormat="1" ht="15" x14ac:dyDescent="0.25">
      <c r="A816" s="141"/>
      <c r="B816" s="78"/>
      <c r="C816" s="78"/>
      <c r="D816" s="78"/>
      <c r="E816" s="78"/>
      <c r="F816" s="78"/>
      <c r="G816" s="78"/>
      <c r="H816" s="51"/>
      <c r="I816" s="51"/>
      <c r="J816" s="51"/>
      <c r="K816" s="51"/>
      <c r="L816" s="51"/>
      <c r="M816" s="51"/>
      <c r="N816" s="51"/>
      <c r="O816" s="77"/>
    </row>
    <row r="817" spans="1:15" s="54" customFormat="1" ht="15" x14ac:dyDescent="0.25">
      <c r="A817" s="141"/>
      <c r="B817" s="78"/>
      <c r="C817" s="78"/>
      <c r="D817" s="78"/>
      <c r="E817" s="78"/>
      <c r="F817" s="78"/>
      <c r="G817" s="78"/>
      <c r="H817" s="51"/>
      <c r="I817" s="51"/>
      <c r="J817" s="51"/>
      <c r="K817" s="51"/>
      <c r="L817" s="51"/>
      <c r="M817" s="51"/>
      <c r="N817" s="51"/>
      <c r="O817" s="77"/>
    </row>
    <row r="818" spans="1:15" s="54" customFormat="1" ht="15" x14ac:dyDescent="0.25">
      <c r="A818" s="141"/>
      <c r="B818" s="78"/>
      <c r="C818" s="78"/>
      <c r="D818" s="78"/>
      <c r="E818" s="78"/>
      <c r="F818" s="78"/>
      <c r="G818" s="78"/>
      <c r="H818" s="51"/>
      <c r="I818" s="51"/>
      <c r="J818" s="51"/>
      <c r="K818" s="51"/>
      <c r="L818" s="51"/>
      <c r="M818" s="51"/>
      <c r="N818" s="51"/>
      <c r="O818" s="77"/>
    </row>
    <row r="819" spans="1:15" s="54" customFormat="1" ht="15" x14ac:dyDescent="0.25">
      <c r="A819" s="141"/>
      <c r="B819" s="78"/>
      <c r="C819" s="78"/>
      <c r="D819" s="78"/>
      <c r="E819" s="78"/>
      <c r="F819" s="78"/>
      <c r="G819" s="78"/>
      <c r="H819" s="51"/>
      <c r="I819" s="51"/>
      <c r="J819" s="51"/>
      <c r="K819" s="51"/>
      <c r="L819" s="51"/>
      <c r="M819" s="51"/>
      <c r="N819" s="51"/>
      <c r="O819" s="77"/>
    </row>
    <row r="820" spans="1:15" s="54" customFormat="1" ht="15" x14ac:dyDescent="0.25">
      <c r="A820" s="141"/>
      <c r="B820" s="78"/>
      <c r="C820" s="78"/>
      <c r="D820" s="78"/>
      <c r="E820" s="78"/>
      <c r="F820" s="78"/>
      <c r="G820" s="78"/>
      <c r="H820" s="51"/>
      <c r="I820" s="51"/>
      <c r="J820" s="51"/>
      <c r="K820" s="51"/>
      <c r="L820" s="51"/>
      <c r="M820" s="51"/>
      <c r="N820" s="51"/>
      <c r="O820" s="77"/>
    </row>
    <row r="821" spans="1:15" s="54" customFormat="1" ht="15" x14ac:dyDescent="0.25">
      <c r="A821" s="141"/>
      <c r="B821" s="78"/>
      <c r="C821" s="78"/>
      <c r="D821" s="78"/>
      <c r="E821" s="78"/>
      <c r="F821" s="78"/>
      <c r="G821" s="78"/>
      <c r="H821" s="51"/>
      <c r="I821" s="51"/>
      <c r="J821" s="51"/>
      <c r="K821" s="51"/>
      <c r="L821" s="51"/>
      <c r="M821" s="51"/>
      <c r="N821" s="51"/>
      <c r="O821" s="77"/>
    </row>
    <row r="822" spans="1:15" s="54" customFormat="1" ht="15" x14ac:dyDescent="0.25">
      <c r="A822" s="141"/>
      <c r="B822" s="78"/>
      <c r="C822" s="78"/>
      <c r="D822" s="78"/>
      <c r="E822" s="78"/>
      <c r="F822" s="78"/>
      <c r="G822" s="78"/>
      <c r="H822" s="51"/>
      <c r="I822" s="51"/>
      <c r="J822" s="51"/>
      <c r="K822" s="51"/>
      <c r="L822" s="51"/>
      <c r="M822" s="51"/>
      <c r="N822" s="51"/>
      <c r="O822" s="77"/>
    </row>
    <row r="823" spans="1:15" s="54" customFormat="1" ht="15" x14ac:dyDescent="0.25">
      <c r="A823" s="141"/>
      <c r="B823" s="78"/>
      <c r="C823" s="78"/>
      <c r="D823" s="78"/>
      <c r="E823" s="78"/>
      <c r="F823" s="78"/>
      <c r="G823" s="78"/>
      <c r="H823" s="51"/>
      <c r="I823" s="51"/>
      <c r="J823" s="51"/>
      <c r="K823" s="51"/>
      <c r="L823" s="51"/>
      <c r="M823" s="51"/>
      <c r="N823" s="51"/>
      <c r="O823" s="77"/>
    </row>
    <row r="824" spans="1:15" s="54" customFormat="1" ht="15" x14ac:dyDescent="0.25">
      <c r="A824" s="141"/>
      <c r="B824" s="78"/>
      <c r="C824" s="78"/>
      <c r="D824" s="78"/>
      <c r="E824" s="78"/>
      <c r="F824" s="78"/>
      <c r="G824" s="78"/>
      <c r="H824" s="51"/>
      <c r="I824" s="51"/>
      <c r="J824" s="51"/>
      <c r="K824" s="51"/>
      <c r="L824" s="51"/>
      <c r="M824" s="51"/>
      <c r="N824" s="51"/>
      <c r="O824" s="77"/>
    </row>
    <row r="825" spans="1:15" s="54" customFormat="1" ht="15" x14ac:dyDescent="0.25">
      <c r="A825" s="141"/>
      <c r="B825" s="78"/>
      <c r="C825" s="78"/>
      <c r="D825" s="78"/>
      <c r="E825" s="78"/>
      <c r="F825" s="78"/>
      <c r="G825" s="78"/>
      <c r="H825" s="51"/>
      <c r="I825" s="51"/>
      <c r="J825" s="51"/>
      <c r="K825" s="51"/>
      <c r="L825" s="51"/>
      <c r="M825" s="51"/>
      <c r="N825" s="51"/>
      <c r="O825" s="77"/>
    </row>
    <row r="826" spans="1:15" s="54" customFormat="1" ht="15" x14ac:dyDescent="0.25">
      <c r="A826" s="141"/>
      <c r="B826" s="78"/>
      <c r="C826" s="78"/>
      <c r="D826" s="78"/>
      <c r="E826" s="78"/>
      <c r="F826" s="78"/>
      <c r="G826" s="78"/>
      <c r="H826" s="51"/>
      <c r="I826" s="51"/>
      <c r="J826" s="51"/>
      <c r="K826" s="51"/>
      <c r="L826" s="51"/>
      <c r="M826" s="51"/>
      <c r="N826" s="51"/>
      <c r="O826" s="77"/>
    </row>
    <row r="827" spans="1:15" s="54" customFormat="1" ht="15" x14ac:dyDescent="0.25">
      <c r="A827" s="141"/>
      <c r="B827" s="78"/>
      <c r="C827" s="78"/>
      <c r="D827" s="78"/>
      <c r="E827" s="78"/>
      <c r="F827" s="78"/>
      <c r="G827" s="78"/>
      <c r="H827" s="51"/>
      <c r="I827" s="51"/>
      <c r="J827" s="51"/>
      <c r="K827" s="51"/>
      <c r="L827" s="51"/>
      <c r="M827" s="51"/>
      <c r="N827" s="51"/>
      <c r="O827" s="77"/>
    </row>
    <row r="828" spans="1:15" s="54" customFormat="1" ht="15" x14ac:dyDescent="0.25">
      <c r="A828" s="141"/>
      <c r="B828" s="78"/>
      <c r="C828" s="78"/>
      <c r="D828" s="78"/>
      <c r="E828" s="78"/>
      <c r="F828" s="78"/>
      <c r="G828" s="78"/>
      <c r="H828" s="51"/>
      <c r="I828" s="51"/>
      <c r="J828" s="51"/>
      <c r="K828" s="51"/>
      <c r="L828" s="51"/>
      <c r="M828" s="51"/>
      <c r="N828" s="51"/>
      <c r="O828" s="77"/>
    </row>
    <row r="829" spans="1:15" s="54" customFormat="1" ht="15" x14ac:dyDescent="0.25">
      <c r="A829" s="141"/>
      <c r="B829" s="78"/>
      <c r="C829" s="78"/>
      <c r="D829" s="78"/>
      <c r="E829" s="78"/>
      <c r="F829" s="78"/>
      <c r="G829" s="78"/>
      <c r="H829" s="51"/>
      <c r="I829" s="51"/>
      <c r="J829" s="51"/>
      <c r="K829" s="51"/>
      <c r="L829" s="51"/>
      <c r="M829" s="51"/>
      <c r="N829" s="51"/>
      <c r="O829" s="77"/>
    </row>
    <row r="830" spans="1:15" s="54" customFormat="1" ht="15" x14ac:dyDescent="0.25">
      <c r="A830" s="141"/>
      <c r="B830" s="78"/>
      <c r="C830" s="78"/>
      <c r="D830" s="78"/>
      <c r="E830" s="78"/>
      <c r="F830" s="78"/>
      <c r="G830" s="78"/>
      <c r="H830" s="51"/>
      <c r="I830" s="51"/>
      <c r="J830" s="51"/>
      <c r="K830" s="51"/>
      <c r="L830" s="51"/>
      <c r="M830" s="51"/>
      <c r="N830" s="51"/>
      <c r="O830" s="77"/>
    </row>
    <row r="831" spans="1:15" s="54" customFormat="1" ht="15" x14ac:dyDescent="0.25">
      <c r="A831" s="141"/>
      <c r="B831" s="78"/>
      <c r="C831" s="78"/>
      <c r="D831" s="78"/>
      <c r="E831" s="78"/>
      <c r="F831" s="78"/>
      <c r="G831" s="78"/>
      <c r="H831" s="51"/>
      <c r="I831" s="51"/>
      <c r="J831" s="51"/>
      <c r="K831" s="51"/>
      <c r="L831" s="51"/>
      <c r="M831" s="51"/>
      <c r="N831" s="51"/>
      <c r="O831" s="77"/>
    </row>
    <row r="832" spans="1:15" s="54" customFormat="1" ht="15" x14ac:dyDescent="0.25">
      <c r="A832" s="141"/>
      <c r="B832" s="78"/>
      <c r="C832" s="78"/>
      <c r="D832" s="78"/>
      <c r="E832" s="78"/>
      <c r="F832" s="78"/>
      <c r="G832" s="78"/>
      <c r="H832" s="51"/>
      <c r="I832" s="51"/>
      <c r="J832" s="51"/>
      <c r="K832" s="51"/>
      <c r="L832" s="51"/>
      <c r="M832" s="51"/>
      <c r="N832" s="51"/>
      <c r="O832" s="77"/>
    </row>
    <row r="833" spans="1:15" s="54" customFormat="1" ht="15" x14ac:dyDescent="0.25">
      <c r="A833" s="141"/>
      <c r="B833" s="78"/>
      <c r="C833" s="78"/>
      <c r="D833" s="78"/>
      <c r="E833" s="78"/>
      <c r="F833" s="78"/>
      <c r="G833" s="78"/>
      <c r="H833" s="51"/>
      <c r="I833" s="51"/>
      <c r="J833" s="51"/>
      <c r="K833" s="51"/>
      <c r="L833" s="51"/>
      <c r="M833" s="51"/>
      <c r="N833" s="51"/>
      <c r="O833" s="77"/>
    </row>
    <row r="834" spans="1:15" s="54" customFormat="1" ht="15" x14ac:dyDescent="0.25">
      <c r="A834" s="141"/>
      <c r="B834" s="78"/>
      <c r="C834" s="78"/>
      <c r="D834" s="78"/>
      <c r="E834" s="78"/>
      <c r="F834" s="78"/>
      <c r="G834" s="78"/>
      <c r="H834" s="51"/>
      <c r="I834" s="51"/>
      <c r="J834" s="51"/>
      <c r="K834" s="51"/>
      <c r="L834" s="51"/>
      <c r="M834" s="51"/>
      <c r="N834" s="51"/>
      <c r="O834" s="77"/>
    </row>
    <row r="835" spans="1:15" s="54" customFormat="1" ht="15" x14ac:dyDescent="0.25">
      <c r="A835" s="141"/>
      <c r="B835" s="78"/>
      <c r="C835" s="78"/>
      <c r="D835" s="78"/>
      <c r="E835" s="78"/>
      <c r="F835" s="78"/>
      <c r="G835" s="78"/>
      <c r="H835" s="51"/>
      <c r="I835" s="51"/>
      <c r="J835" s="51"/>
      <c r="K835" s="51"/>
      <c r="L835" s="51"/>
      <c r="M835" s="51"/>
      <c r="N835" s="51"/>
      <c r="O835" s="77"/>
    </row>
    <row r="836" spans="1:15" s="54" customFormat="1" ht="15" x14ac:dyDescent="0.25">
      <c r="A836" s="141"/>
      <c r="B836" s="78"/>
      <c r="C836" s="78"/>
      <c r="D836" s="78"/>
      <c r="E836" s="78"/>
      <c r="F836" s="78"/>
      <c r="G836" s="78"/>
      <c r="H836" s="51"/>
      <c r="I836" s="51"/>
      <c r="J836" s="51"/>
      <c r="K836" s="51"/>
      <c r="L836" s="51"/>
      <c r="M836" s="51"/>
      <c r="N836" s="51"/>
      <c r="O836" s="77"/>
    </row>
    <row r="837" spans="1:15" s="54" customFormat="1" ht="15" x14ac:dyDescent="0.25">
      <c r="A837" s="141"/>
      <c r="B837" s="78"/>
      <c r="C837" s="78"/>
      <c r="D837" s="78"/>
      <c r="E837" s="78"/>
      <c r="F837" s="78"/>
      <c r="G837" s="78"/>
      <c r="H837" s="51"/>
      <c r="I837" s="51"/>
      <c r="J837" s="51"/>
      <c r="K837" s="51"/>
      <c r="L837" s="51"/>
      <c r="M837" s="51"/>
      <c r="N837" s="51"/>
      <c r="O837" s="77"/>
    </row>
    <row r="838" spans="1:15" s="54" customFormat="1" ht="15" x14ac:dyDescent="0.25">
      <c r="A838" s="141"/>
      <c r="B838" s="78"/>
      <c r="C838" s="78"/>
      <c r="D838" s="78"/>
      <c r="E838" s="78"/>
      <c r="F838" s="78"/>
      <c r="G838" s="78"/>
      <c r="H838" s="51"/>
      <c r="I838" s="51"/>
      <c r="J838" s="51"/>
      <c r="K838" s="51"/>
      <c r="L838" s="51"/>
      <c r="M838" s="51"/>
      <c r="N838" s="51"/>
      <c r="O838" s="77"/>
    </row>
    <row r="839" spans="1:15" s="54" customFormat="1" ht="15" x14ac:dyDescent="0.25">
      <c r="A839" s="141"/>
      <c r="B839" s="78"/>
      <c r="C839" s="78"/>
      <c r="D839" s="78"/>
      <c r="E839" s="78"/>
      <c r="F839" s="78"/>
      <c r="G839" s="78"/>
      <c r="H839" s="51"/>
      <c r="I839" s="51"/>
      <c r="J839" s="51"/>
      <c r="K839" s="51"/>
      <c r="L839" s="51"/>
      <c r="M839" s="51"/>
      <c r="N839" s="51"/>
      <c r="O839" s="77"/>
    </row>
    <row r="840" spans="1:15" s="54" customFormat="1" ht="15" x14ac:dyDescent="0.25">
      <c r="A840" s="141"/>
      <c r="B840" s="78"/>
      <c r="C840" s="78"/>
      <c r="D840" s="78"/>
      <c r="E840" s="78"/>
      <c r="F840" s="78"/>
      <c r="G840" s="78"/>
      <c r="H840" s="51"/>
      <c r="I840" s="51"/>
      <c r="J840" s="51"/>
      <c r="K840" s="51"/>
      <c r="L840" s="51"/>
      <c r="M840" s="51"/>
      <c r="N840" s="51"/>
      <c r="O840" s="77"/>
    </row>
    <row r="841" spans="1:15" s="54" customFormat="1" ht="15" x14ac:dyDescent="0.25">
      <c r="A841" s="141"/>
      <c r="B841" s="78"/>
      <c r="C841" s="78"/>
      <c r="D841" s="78"/>
      <c r="E841" s="78"/>
      <c r="F841" s="78"/>
      <c r="G841" s="78"/>
      <c r="H841" s="51"/>
      <c r="I841" s="51"/>
      <c r="J841" s="51"/>
      <c r="K841" s="51"/>
      <c r="L841" s="51"/>
      <c r="M841" s="51"/>
      <c r="N841" s="51"/>
      <c r="O841" s="77"/>
    </row>
    <row r="842" spans="1:15" s="54" customFormat="1" ht="15" x14ac:dyDescent="0.25">
      <c r="A842" s="141"/>
      <c r="B842" s="78"/>
      <c r="C842" s="78"/>
      <c r="D842" s="78"/>
      <c r="E842" s="78"/>
      <c r="F842" s="78"/>
      <c r="G842" s="78"/>
      <c r="H842" s="51"/>
      <c r="I842" s="51"/>
      <c r="J842" s="51"/>
      <c r="K842" s="51"/>
      <c r="L842" s="51"/>
      <c r="M842" s="51"/>
      <c r="N842" s="51"/>
      <c r="O842" s="77"/>
    </row>
    <row r="843" spans="1:15" s="54" customFormat="1" ht="15" x14ac:dyDescent="0.25">
      <c r="A843" s="141"/>
      <c r="B843" s="78"/>
      <c r="C843" s="78"/>
      <c r="D843" s="78"/>
      <c r="E843" s="78"/>
      <c r="F843" s="78"/>
      <c r="G843" s="78"/>
      <c r="H843" s="51"/>
      <c r="I843" s="51"/>
      <c r="J843" s="51"/>
      <c r="K843" s="51"/>
      <c r="L843" s="51"/>
      <c r="M843" s="51"/>
      <c r="N843" s="51"/>
      <c r="O843" s="77"/>
    </row>
    <row r="844" spans="1:15" s="54" customFormat="1" ht="15" x14ac:dyDescent="0.25">
      <c r="A844" s="141"/>
      <c r="B844" s="78"/>
      <c r="C844" s="78"/>
      <c r="D844" s="78"/>
      <c r="E844" s="78"/>
      <c r="F844" s="78"/>
      <c r="G844" s="78"/>
      <c r="H844" s="51"/>
      <c r="I844" s="51"/>
      <c r="J844" s="51"/>
      <c r="K844" s="51"/>
      <c r="L844" s="51"/>
      <c r="M844" s="51"/>
      <c r="N844" s="51"/>
      <c r="O844" s="77"/>
    </row>
    <row r="845" spans="1:15" s="54" customFormat="1" ht="15" x14ac:dyDescent="0.25">
      <c r="A845" s="141"/>
      <c r="B845" s="78"/>
      <c r="C845" s="78"/>
      <c r="D845" s="78"/>
      <c r="E845" s="78"/>
      <c r="F845" s="78"/>
      <c r="G845" s="78"/>
      <c r="H845" s="51"/>
      <c r="I845" s="51"/>
      <c r="J845" s="51"/>
      <c r="K845" s="51"/>
      <c r="L845" s="51"/>
      <c r="M845" s="51"/>
      <c r="N845" s="51"/>
      <c r="O845" s="77"/>
    </row>
    <row r="846" spans="1:15" s="54" customFormat="1" ht="15" x14ac:dyDescent="0.25">
      <c r="A846" s="141"/>
      <c r="B846" s="78"/>
      <c r="C846" s="78"/>
      <c r="D846" s="78"/>
      <c r="E846" s="78"/>
      <c r="F846" s="78"/>
      <c r="G846" s="78"/>
      <c r="H846" s="51"/>
      <c r="I846" s="51"/>
      <c r="J846" s="51"/>
      <c r="K846" s="51"/>
      <c r="L846" s="51"/>
      <c r="M846" s="51"/>
      <c r="N846" s="51"/>
      <c r="O846" s="77"/>
    </row>
    <row r="847" spans="1:15" s="54" customFormat="1" ht="15" x14ac:dyDescent="0.25">
      <c r="A847" s="141"/>
      <c r="B847" s="78"/>
      <c r="C847" s="78"/>
      <c r="D847" s="78"/>
      <c r="E847" s="78"/>
      <c r="F847" s="78"/>
      <c r="G847" s="78"/>
      <c r="H847" s="51"/>
      <c r="I847" s="51"/>
      <c r="J847" s="51"/>
      <c r="K847" s="51"/>
      <c r="L847" s="51"/>
      <c r="M847" s="51"/>
      <c r="N847" s="51"/>
      <c r="O847" s="77"/>
    </row>
    <row r="848" spans="1:15" s="54" customFormat="1" ht="15" x14ac:dyDescent="0.25">
      <c r="A848" s="141"/>
      <c r="B848" s="78"/>
      <c r="C848" s="78"/>
      <c r="D848" s="78"/>
      <c r="E848" s="78"/>
      <c r="F848" s="78"/>
      <c r="G848" s="78"/>
      <c r="H848" s="51"/>
      <c r="I848" s="51"/>
      <c r="J848" s="51"/>
      <c r="K848" s="51"/>
      <c r="L848" s="51"/>
      <c r="M848" s="51"/>
      <c r="N848" s="51"/>
      <c r="O848" s="77"/>
    </row>
    <row r="849" spans="1:15" s="54" customFormat="1" ht="15" x14ac:dyDescent="0.25">
      <c r="A849" s="141"/>
      <c r="B849" s="78"/>
      <c r="C849" s="78"/>
      <c r="D849" s="78"/>
      <c r="E849" s="78"/>
      <c r="F849" s="78"/>
      <c r="G849" s="78"/>
      <c r="H849" s="51"/>
      <c r="I849" s="51"/>
      <c r="J849" s="51"/>
      <c r="K849" s="51"/>
      <c r="L849" s="51"/>
      <c r="M849" s="51"/>
      <c r="N849" s="51"/>
      <c r="O849" s="77"/>
    </row>
    <row r="850" spans="1:15" s="54" customFormat="1" ht="15" x14ac:dyDescent="0.25">
      <c r="A850" s="141"/>
      <c r="B850" s="78"/>
      <c r="C850" s="78"/>
      <c r="D850" s="78"/>
      <c r="E850" s="78"/>
      <c r="F850" s="78"/>
      <c r="G850" s="78"/>
      <c r="H850" s="51"/>
      <c r="I850" s="51"/>
      <c r="J850" s="51"/>
      <c r="K850" s="51"/>
      <c r="L850" s="51"/>
      <c r="M850" s="51"/>
      <c r="N850" s="51"/>
      <c r="O850" s="77"/>
    </row>
    <row r="851" spans="1:15" s="54" customFormat="1" ht="15" x14ac:dyDescent="0.25">
      <c r="A851" s="141"/>
      <c r="B851" s="78"/>
      <c r="C851" s="78"/>
      <c r="D851" s="78"/>
      <c r="E851" s="78"/>
      <c r="F851" s="78"/>
      <c r="G851" s="78"/>
      <c r="H851" s="51"/>
      <c r="I851" s="51"/>
      <c r="J851" s="51"/>
      <c r="K851" s="51"/>
      <c r="L851" s="51"/>
      <c r="M851" s="51"/>
      <c r="N851" s="51"/>
      <c r="O851" s="77"/>
    </row>
    <row r="852" spans="1:15" s="54" customFormat="1" ht="15" x14ac:dyDescent="0.25">
      <c r="A852" s="141"/>
      <c r="B852" s="78"/>
      <c r="C852" s="78"/>
      <c r="D852" s="78"/>
      <c r="E852" s="78"/>
      <c r="F852" s="78"/>
      <c r="G852" s="78"/>
      <c r="H852" s="51"/>
      <c r="I852" s="51"/>
      <c r="J852" s="51"/>
      <c r="K852" s="51"/>
      <c r="L852" s="51"/>
      <c r="M852" s="51"/>
      <c r="N852" s="51"/>
      <c r="O852" s="77"/>
    </row>
    <row r="853" spans="1:15" s="54" customFormat="1" ht="15" x14ac:dyDescent="0.25">
      <c r="A853" s="141"/>
      <c r="B853" s="78"/>
      <c r="C853" s="78"/>
      <c r="D853" s="78"/>
      <c r="E853" s="78"/>
      <c r="F853" s="78"/>
      <c r="G853" s="78"/>
      <c r="H853" s="51"/>
      <c r="I853" s="51"/>
      <c r="J853" s="51"/>
      <c r="K853" s="51"/>
      <c r="L853" s="51"/>
      <c r="M853" s="51"/>
      <c r="N853" s="51"/>
      <c r="O853" s="77"/>
    </row>
    <row r="854" spans="1:15" s="54" customFormat="1" ht="15" x14ac:dyDescent="0.25">
      <c r="A854" s="141"/>
      <c r="B854" s="78"/>
      <c r="C854" s="78"/>
      <c r="D854" s="78"/>
      <c r="E854" s="78"/>
      <c r="F854" s="78"/>
      <c r="G854" s="78"/>
      <c r="H854" s="51"/>
      <c r="I854" s="51"/>
      <c r="J854" s="51"/>
      <c r="K854" s="51"/>
      <c r="L854" s="51"/>
      <c r="M854" s="51"/>
      <c r="N854" s="51"/>
      <c r="O854" s="77"/>
    </row>
    <row r="855" spans="1:15" s="54" customFormat="1" ht="15" x14ac:dyDescent="0.25">
      <c r="A855" s="141"/>
      <c r="B855" s="78"/>
      <c r="C855" s="78"/>
      <c r="D855" s="78"/>
      <c r="E855" s="78"/>
      <c r="F855" s="78"/>
      <c r="G855" s="78"/>
      <c r="H855" s="51"/>
      <c r="I855" s="51"/>
      <c r="J855" s="51"/>
      <c r="K855" s="51"/>
      <c r="L855" s="51"/>
      <c r="M855" s="51"/>
      <c r="N855" s="51"/>
      <c r="O855" s="77"/>
    </row>
    <row r="856" spans="1:15" s="54" customFormat="1" ht="15" x14ac:dyDescent="0.25">
      <c r="A856" s="141"/>
      <c r="B856" s="78"/>
      <c r="C856" s="78"/>
      <c r="D856" s="78"/>
      <c r="E856" s="78"/>
      <c r="F856" s="78"/>
      <c r="G856" s="78"/>
      <c r="H856" s="51"/>
      <c r="I856" s="51"/>
      <c r="J856" s="51"/>
      <c r="K856" s="51"/>
      <c r="L856" s="51"/>
      <c r="M856" s="51"/>
      <c r="N856" s="51"/>
      <c r="O856" s="77"/>
    </row>
    <row r="857" spans="1:15" s="54" customFormat="1" ht="15" x14ac:dyDescent="0.25">
      <c r="A857" s="141"/>
      <c r="B857" s="78"/>
      <c r="C857" s="78"/>
      <c r="D857" s="78"/>
      <c r="E857" s="78"/>
      <c r="F857" s="78"/>
      <c r="G857" s="78"/>
      <c r="H857" s="51"/>
      <c r="I857" s="51"/>
      <c r="J857" s="51"/>
      <c r="K857" s="51"/>
      <c r="L857" s="51"/>
      <c r="M857" s="51"/>
      <c r="N857" s="51"/>
      <c r="O857" s="77"/>
    </row>
    <row r="858" spans="1:15" s="54" customFormat="1" ht="15" x14ac:dyDescent="0.25">
      <c r="A858" s="141"/>
      <c r="B858" s="78"/>
      <c r="C858" s="78"/>
      <c r="D858" s="78"/>
      <c r="E858" s="78"/>
      <c r="F858" s="78"/>
      <c r="G858" s="78"/>
      <c r="H858" s="51"/>
      <c r="I858" s="51"/>
      <c r="J858" s="51"/>
      <c r="K858" s="51"/>
      <c r="L858" s="51"/>
      <c r="M858" s="51"/>
      <c r="N858" s="51"/>
      <c r="O858" s="77"/>
    </row>
    <row r="859" spans="1:15" s="54" customFormat="1" ht="15" x14ac:dyDescent="0.25">
      <c r="A859" s="141"/>
      <c r="B859" s="78"/>
      <c r="C859" s="78"/>
      <c r="D859" s="78"/>
      <c r="E859" s="78"/>
      <c r="F859" s="78"/>
      <c r="G859" s="78"/>
      <c r="H859" s="51"/>
      <c r="I859" s="51"/>
      <c r="J859" s="51"/>
      <c r="K859" s="51"/>
      <c r="L859" s="51"/>
      <c r="M859" s="51"/>
      <c r="N859" s="51"/>
      <c r="O859" s="77"/>
    </row>
    <row r="860" spans="1:15" s="54" customFormat="1" ht="15" x14ac:dyDescent="0.25">
      <c r="A860" s="141"/>
      <c r="B860" s="78"/>
      <c r="C860" s="78"/>
      <c r="D860" s="78"/>
      <c r="E860" s="78"/>
      <c r="F860" s="78"/>
      <c r="G860" s="78"/>
      <c r="H860" s="51"/>
      <c r="I860" s="51"/>
      <c r="J860" s="51"/>
      <c r="K860" s="51"/>
      <c r="L860" s="51"/>
      <c r="M860" s="51"/>
      <c r="N860" s="51"/>
      <c r="O860" s="77"/>
    </row>
    <row r="861" spans="1:15" s="54" customFormat="1" ht="15" x14ac:dyDescent="0.25">
      <c r="A861" s="141"/>
      <c r="B861" s="78"/>
      <c r="C861" s="78"/>
      <c r="D861" s="78"/>
      <c r="E861" s="78"/>
      <c r="F861" s="78"/>
      <c r="G861" s="78"/>
      <c r="H861" s="51"/>
      <c r="I861" s="51"/>
      <c r="J861" s="51"/>
      <c r="K861" s="51"/>
      <c r="L861" s="51"/>
      <c r="M861" s="51"/>
      <c r="N861" s="51"/>
      <c r="O861" s="77"/>
    </row>
    <row r="862" spans="1:15" s="54" customFormat="1" ht="15" x14ac:dyDescent="0.25">
      <c r="A862" s="141"/>
      <c r="B862" s="78"/>
      <c r="C862" s="78"/>
      <c r="D862" s="78"/>
      <c r="E862" s="78"/>
      <c r="F862" s="78"/>
      <c r="G862" s="78"/>
      <c r="H862" s="51"/>
      <c r="I862" s="51"/>
      <c r="J862" s="51"/>
      <c r="K862" s="51"/>
      <c r="L862" s="51"/>
      <c r="M862" s="51"/>
      <c r="N862" s="51"/>
      <c r="O862" s="77"/>
    </row>
    <row r="863" spans="1:15" s="54" customFormat="1" ht="15" x14ac:dyDescent="0.25">
      <c r="A863" s="141"/>
      <c r="B863" s="78"/>
      <c r="C863" s="78"/>
      <c r="D863" s="78"/>
      <c r="E863" s="78"/>
      <c r="F863" s="78"/>
      <c r="G863" s="78"/>
      <c r="H863" s="51"/>
      <c r="I863" s="51"/>
      <c r="J863" s="51"/>
      <c r="K863" s="51"/>
      <c r="L863" s="51"/>
      <c r="M863" s="51"/>
      <c r="N863" s="51"/>
      <c r="O863" s="77"/>
    </row>
    <row r="864" spans="1:15" s="54" customFormat="1" ht="15" x14ac:dyDescent="0.25">
      <c r="A864" s="141"/>
      <c r="B864" s="78"/>
      <c r="C864" s="78"/>
      <c r="D864" s="78"/>
      <c r="E864" s="78"/>
      <c r="F864" s="78"/>
      <c r="G864" s="78"/>
      <c r="H864" s="51"/>
      <c r="I864" s="51"/>
      <c r="J864" s="51"/>
      <c r="K864" s="51"/>
      <c r="L864" s="51"/>
      <c r="M864" s="51"/>
      <c r="N864" s="51"/>
      <c r="O864" s="77"/>
    </row>
    <row r="865" spans="1:15" s="54" customFormat="1" ht="15" x14ac:dyDescent="0.25">
      <c r="A865" s="141"/>
      <c r="B865" s="78"/>
      <c r="C865" s="78"/>
      <c r="D865" s="78"/>
      <c r="E865" s="78"/>
      <c r="F865" s="78"/>
      <c r="G865" s="78"/>
      <c r="H865" s="51"/>
      <c r="I865" s="51"/>
      <c r="J865" s="51"/>
      <c r="K865" s="51"/>
      <c r="L865" s="51"/>
      <c r="M865" s="51"/>
      <c r="N865" s="51"/>
      <c r="O865" s="77"/>
    </row>
    <row r="866" spans="1:15" s="54" customFormat="1" ht="15" x14ac:dyDescent="0.25">
      <c r="A866" s="141"/>
      <c r="B866" s="78"/>
      <c r="C866" s="78"/>
      <c r="D866" s="78"/>
      <c r="E866" s="78"/>
      <c r="F866" s="78"/>
      <c r="G866" s="78"/>
      <c r="H866" s="51"/>
      <c r="I866" s="51"/>
      <c r="J866" s="51"/>
      <c r="K866" s="51"/>
      <c r="L866" s="51"/>
      <c r="M866" s="51"/>
      <c r="N866" s="51"/>
      <c r="O866" s="77"/>
    </row>
    <row r="867" spans="1:15" s="54" customFormat="1" ht="15" x14ac:dyDescent="0.25">
      <c r="A867" s="141"/>
      <c r="B867" s="78"/>
      <c r="C867" s="78"/>
      <c r="D867" s="78"/>
      <c r="E867" s="78"/>
      <c r="F867" s="78"/>
      <c r="G867" s="78"/>
      <c r="H867" s="51"/>
      <c r="I867" s="51"/>
      <c r="J867" s="51"/>
      <c r="K867" s="51"/>
      <c r="L867" s="51"/>
      <c r="M867" s="51"/>
      <c r="N867" s="51"/>
      <c r="O867" s="77"/>
    </row>
    <row r="868" spans="1:15" s="54" customFormat="1" ht="15" x14ac:dyDescent="0.25">
      <c r="A868" s="141"/>
      <c r="B868" s="78"/>
      <c r="C868" s="78"/>
      <c r="D868" s="78"/>
      <c r="E868" s="78"/>
      <c r="F868" s="78"/>
      <c r="G868" s="78"/>
      <c r="H868" s="51"/>
      <c r="I868" s="51"/>
      <c r="J868" s="51"/>
      <c r="K868" s="51"/>
      <c r="L868" s="51"/>
      <c r="M868" s="51"/>
      <c r="N868" s="51"/>
      <c r="O868" s="77"/>
    </row>
    <row r="869" spans="1:15" s="54" customFormat="1" ht="15" x14ac:dyDescent="0.25">
      <c r="A869" s="141"/>
      <c r="B869" s="78"/>
      <c r="C869" s="78"/>
      <c r="D869" s="78"/>
      <c r="E869" s="78"/>
      <c r="F869" s="78"/>
      <c r="G869" s="78"/>
      <c r="H869" s="51"/>
      <c r="I869" s="51"/>
      <c r="J869" s="51"/>
      <c r="K869" s="51"/>
      <c r="L869" s="51"/>
      <c r="M869" s="51"/>
      <c r="N869" s="51"/>
      <c r="O869" s="77"/>
    </row>
    <row r="870" spans="1:15" s="54" customFormat="1" ht="15" x14ac:dyDescent="0.25">
      <c r="A870" s="141"/>
      <c r="B870" s="78"/>
      <c r="C870" s="78"/>
      <c r="D870" s="78"/>
      <c r="E870" s="78"/>
      <c r="F870" s="78"/>
      <c r="G870" s="78"/>
      <c r="H870" s="51"/>
      <c r="I870" s="51"/>
      <c r="J870" s="51"/>
      <c r="K870" s="51"/>
      <c r="L870" s="51"/>
      <c r="M870" s="51"/>
      <c r="N870" s="51"/>
      <c r="O870" s="77"/>
    </row>
    <row r="871" spans="1:15" s="54" customFormat="1" ht="15" x14ac:dyDescent="0.25">
      <c r="A871" s="141"/>
      <c r="B871" s="78"/>
      <c r="C871" s="78"/>
      <c r="D871" s="78"/>
      <c r="E871" s="78"/>
      <c r="F871" s="78"/>
      <c r="G871" s="78"/>
      <c r="H871" s="51"/>
      <c r="I871" s="51"/>
      <c r="J871" s="51"/>
      <c r="K871" s="51"/>
      <c r="L871" s="51"/>
      <c r="M871" s="51"/>
      <c r="N871" s="51"/>
      <c r="O871" s="77"/>
    </row>
    <row r="872" spans="1:15" s="54" customFormat="1" ht="15" x14ac:dyDescent="0.25">
      <c r="A872" s="141"/>
      <c r="B872" s="78"/>
      <c r="C872" s="78"/>
      <c r="D872" s="78"/>
      <c r="E872" s="78"/>
      <c r="F872" s="78"/>
      <c r="G872" s="78"/>
      <c r="H872" s="51"/>
      <c r="I872" s="51"/>
      <c r="J872" s="51"/>
      <c r="K872" s="51"/>
      <c r="L872" s="51"/>
      <c r="M872" s="51"/>
      <c r="N872" s="51"/>
      <c r="O872" s="77"/>
    </row>
    <row r="873" spans="1:15" s="54" customFormat="1" ht="15" x14ac:dyDescent="0.25">
      <c r="A873" s="141"/>
      <c r="B873" s="78"/>
      <c r="C873" s="78"/>
      <c r="D873" s="78"/>
      <c r="E873" s="78"/>
      <c r="F873" s="78"/>
      <c r="G873" s="78"/>
      <c r="H873" s="51"/>
      <c r="I873" s="51"/>
      <c r="J873" s="51"/>
      <c r="K873" s="51"/>
      <c r="L873" s="51"/>
      <c r="M873" s="51"/>
      <c r="N873" s="51"/>
      <c r="O873" s="77"/>
    </row>
    <row r="874" spans="1:15" s="54" customFormat="1" ht="15" x14ac:dyDescent="0.25">
      <c r="A874" s="141"/>
      <c r="B874" s="78"/>
      <c r="C874" s="78"/>
      <c r="D874" s="78"/>
      <c r="E874" s="78"/>
      <c r="F874" s="78"/>
      <c r="G874" s="78"/>
      <c r="H874" s="51"/>
      <c r="I874" s="51"/>
      <c r="J874" s="51"/>
      <c r="K874" s="51"/>
      <c r="L874" s="51"/>
      <c r="M874" s="51"/>
      <c r="N874" s="51"/>
      <c r="O874" s="77"/>
    </row>
    <row r="875" spans="1:15" s="54" customFormat="1" ht="15" x14ac:dyDescent="0.25">
      <c r="A875" s="141"/>
      <c r="B875" s="78"/>
      <c r="C875" s="78"/>
      <c r="D875" s="78"/>
      <c r="E875" s="78"/>
      <c r="F875" s="78"/>
      <c r="G875" s="78"/>
      <c r="H875" s="51"/>
      <c r="I875" s="51"/>
      <c r="J875" s="51"/>
      <c r="K875" s="51"/>
      <c r="L875" s="51"/>
      <c r="M875" s="51"/>
      <c r="N875" s="51"/>
      <c r="O875" s="77"/>
    </row>
    <row r="876" spans="1:15" s="54" customFormat="1" ht="15" x14ac:dyDescent="0.25">
      <c r="A876" s="141"/>
      <c r="B876" s="78"/>
      <c r="C876" s="78"/>
      <c r="D876" s="78"/>
      <c r="E876" s="78"/>
      <c r="F876" s="78"/>
      <c r="G876" s="78"/>
      <c r="H876" s="51"/>
      <c r="I876" s="51"/>
      <c r="J876" s="51"/>
      <c r="K876" s="51"/>
      <c r="L876" s="51"/>
      <c r="M876" s="51"/>
      <c r="N876" s="51"/>
      <c r="O876" s="77"/>
    </row>
    <row r="877" spans="1:15" s="54" customFormat="1" ht="15" x14ac:dyDescent="0.25">
      <c r="A877" s="141"/>
      <c r="B877" s="78"/>
      <c r="C877" s="78"/>
      <c r="D877" s="78"/>
      <c r="E877" s="78"/>
      <c r="F877" s="78"/>
      <c r="G877" s="78"/>
      <c r="H877" s="51"/>
      <c r="I877" s="51"/>
      <c r="J877" s="51"/>
      <c r="K877" s="51"/>
      <c r="L877" s="51"/>
      <c r="M877" s="51"/>
      <c r="N877" s="51"/>
      <c r="O877" s="77"/>
    </row>
    <row r="878" spans="1:15" s="54" customFormat="1" ht="15" x14ac:dyDescent="0.25">
      <c r="A878" s="141"/>
      <c r="B878" s="78"/>
      <c r="C878" s="78"/>
      <c r="D878" s="78"/>
      <c r="E878" s="78"/>
      <c r="F878" s="78"/>
      <c r="G878" s="78"/>
      <c r="H878" s="51"/>
      <c r="I878" s="51"/>
      <c r="J878" s="51"/>
      <c r="K878" s="51"/>
      <c r="L878" s="51"/>
      <c r="M878" s="51"/>
      <c r="N878" s="51"/>
      <c r="O878" s="77"/>
    </row>
    <row r="879" spans="1:15" s="54" customFormat="1" ht="15" x14ac:dyDescent="0.25">
      <c r="A879" s="141"/>
      <c r="B879" s="78"/>
      <c r="C879" s="78"/>
      <c r="D879" s="78"/>
      <c r="E879" s="78"/>
      <c r="F879" s="78"/>
      <c r="G879" s="78"/>
      <c r="H879" s="51"/>
      <c r="I879" s="51"/>
      <c r="J879" s="51"/>
      <c r="K879" s="51"/>
      <c r="L879" s="51"/>
      <c r="M879" s="51"/>
      <c r="N879" s="51"/>
      <c r="O879" s="77"/>
    </row>
    <row r="880" spans="1:15" s="54" customFormat="1" ht="15" x14ac:dyDescent="0.25">
      <c r="A880" s="141"/>
      <c r="B880" s="78"/>
      <c r="C880" s="78"/>
      <c r="D880" s="78"/>
      <c r="E880" s="78"/>
      <c r="F880" s="78"/>
      <c r="G880" s="78"/>
      <c r="H880" s="51"/>
      <c r="I880" s="51"/>
      <c r="J880" s="51"/>
      <c r="K880" s="51"/>
      <c r="L880" s="51"/>
      <c r="M880" s="51"/>
      <c r="N880" s="51"/>
      <c r="O880" s="77"/>
    </row>
    <row r="881" spans="1:15" s="54" customFormat="1" ht="15" x14ac:dyDescent="0.25">
      <c r="A881" s="141"/>
      <c r="B881" s="78"/>
      <c r="C881" s="78"/>
      <c r="D881" s="78"/>
      <c r="E881" s="78"/>
      <c r="F881" s="78"/>
      <c r="G881" s="78"/>
      <c r="H881" s="51"/>
      <c r="I881" s="51"/>
      <c r="J881" s="51"/>
      <c r="K881" s="51"/>
      <c r="L881" s="51"/>
      <c r="M881" s="51"/>
      <c r="N881" s="51"/>
      <c r="O881" s="77"/>
    </row>
    <row r="882" spans="1:15" s="54" customFormat="1" ht="15" x14ac:dyDescent="0.25">
      <c r="A882" s="141"/>
      <c r="B882" s="78"/>
      <c r="C882" s="78"/>
      <c r="D882" s="78"/>
      <c r="E882" s="78"/>
      <c r="F882" s="78"/>
      <c r="G882" s="78"/>
      <c r="H882" s="51"/>
      <c r="I882" s="51"/>
      <c r="J882" s="51"/>
      <c r="K882" s="51"/>
      <c r="L882" s="51"/>
      <c r="M882" s="51"/>
      <c r="N882" s="51"/>
      <c r="O882" s="77"/>
    </row>
    <row r="883" spans="1:15" s="54" customFormat="1" ht="15" x14ac:dyDescent="0.25">
      <c r="A883" s="141"/>
      <c r="B883" s="78"/>
      <c r="C883" s="78"/>
      <c r="D883" s="78"/>
      <c r="E883" s="78"/>
      <c r="F883" s="78"/>
      <c r="G883" s="78"/>
      <c r="H883" s="51"/>
      <c r="I883" s="51"/>
      <c r="J883" s="51"/>
      <c r="K883" s="51"/>
      <c r="L883" s="51"/>
      <c r="M883" s="51"/>
      <c r="N883" s="51"/>
      <c r="O883" s="77"/>
    </row>
    <row r="884" spans="1:15" s="54" customFormat="1" ht="15" x14ac:dyDescent="0.25">
      <c r="A884" s="141"/>
      <c r="B884" s="78"/>
      <c r="C884" s="78"/>
      <c r="D884" s="78"/>
      <c r="E884" s="78"/>
      <c r="F884" s="78"/>
      <c r="G884" s="78"/>
      <c r="H884" s="51"/>
      <c r="I884" s="51"/>
      <c r="J884" s="51"/>
      <c r="K884" s="51"/>
      <c r="L884" s="51"/>
      <c r="M884" s="51"/>
      <c r="N884" s="51"/>
      <c r="O884" s="77"/>
    </row>
    <row r="885" spans="1:15" s="54" customFormat="1" ht="15" x14ac:dyDescent="0.25">
      <c r="A885" s="141"/>
      <c r="B885" s="78"/>
      <c r="C885" s="78"/>
      <c r="D885" s="78"/>
      <c r="E885" s="78"/>
      <c r="F885" s="78"/>
      <c r="G885" s="78"/>
      <c r="H885" s="51"/>
      <c r="I885" s="51"/>
      <c r="J885" s="51"/>
      <c r="K885" s="51"/>
      <c r="L885" s="51"/>
      <c r="M885" s="51"/>
      <c r="N885" s="51"/>
      <c r="O885" s="77"/>
    </row>
    <row r="886" spans="1:15" s="54" customFormat="1" ht="15" x14ac:dyDescent="0.25">
      <c r="A886" s="141"/>
      <c r="B886" s="78"/>
      <c r="C886" s="78"/>
      <c r="D886" s="78"/>
      <c r="E886" s="78"/>
      <c r="F886" s="78"/>
      <c r="G886" s="78"/>
      <c r="H886" s="51"/>
      <c r="I886" s="51"/>
      <c r="J886" s="51"/>
      <c r="K886" s="51"/>
      <c r="L886" s="51"/>
      <c r="M886" s="51"/>
      <c r="N886" s="51"/>
      <c r="O886" s="77"/>
    </row>
    <row r="887" spans="1:15" s="54" customFormat="1" ht="15" x14ac:dyDescent="0.25">
      <c r="A887" s="141"/>
      <c r="B887" s="78"/>
      <c r="C887" s="78"/>
      <c r="D887" s="78"/>
      <c r="E887" s="78"/>
      <c r="F887" s="78"/>
      <c r="G887" s="78"/>
      <c r="H887" s="51"/>
      <c r="I887" s="51"/>
      <c r="J887" s="51"/>
      <c r="K887" s="51"/>
      <c r="L887" s="51"/>
      <c r="M887" s="51"/>
      <c r="N887" s="51"/>
      <c r="O887" s="77"/>
    </row>
    <row r="888" spans="1:15" s="54" customFormat="1" ht="15" x14ac:dyDescent="0.25">
      <c r="A888" s="141"/>
      <c r="B888" s="78"/>
      <c r="C888" s="78"/>
      <c r="D888" s="78"/>
      <c r="E888" s="78"/>
      <c r="F888" s="78"/>
      <c r="G888" s="78"/>
      <c r="H888" s="51"/>
      <c r="I888" s="51"/>
      <c r="J888" s="51"/>
      <c r="K888" s="51"/>
      <c r="L888" s="51"/>
      <c r="M888" s="51"/>
      <c r="N888" s="51"/>
      <c r="O888" s="77"/>
    </row>
    <row r="889" spans="1:15" s="54" customFormat="1" ht="15" x14ac:dyDescent="0.25">
      <c r="A889" s="141"/>
      <c r="B889" s="78"/>
      <c r="C889" s="78"/>
      <c r="D889" s="78"/>
      <c r="E889" s="78"/>
      <c r="F889" s="78"/>
      <c r="G889" s="78"/>
      <c r="H889" s="51"/>
      <c r="I889" s="51"/>
      <c r="J889" s="51"/>
      <c r="K889" s="51"/>
      <c r="L889" s="51"/>
      <c r="M889" s="51"/>
      <c r="N889" s="51"/>
      <c r="O889" s="77"/>
    </row>
    <row r="890" spans="1:15" s="54" customFormat="1" ht="15" x14ac:dyDescent="0.25">
      <c r="A890" s="141"/>
      <c r="B890" s="78"/>
      <c r="C890" s="78"/>
      <c r="D890" s="78"/>
      <c r="E890" s="78"/>
      <c r="F890" s="78"/>
      <c r="G890" s="78"/>
      <c r="H890" s="51"/>
      <c r="I890" s="51"/>
      <c r="J890" s="51"/>
      <c r="K890" s="51"/>
      <c r="L890" s="51"/>
      <c r="M890" s="51"/>
      <c r="N890" s="51"/>
      <c r="O890" s="77"/>
    </row>
    <row r="891" spans="1:15" s="54" customFormat="1" ht="15" x14ac:dyDescent="0.25">
      <c r="A891" s="141"/>
      <c r="B891" s="78"/>
      <c r="C891" s="78"/>
      <c r="D891" s="78"/>
      <c r="E891" s="78"/>
      <c r="F891" s="78"/>
      <c r="G891" s="78"/>
      <c r="H891" s="51"/>
      <c r="I891" s="51"/>
      <c r="J891" s="51"/>
      <c r="K891" s="51"/>
      <c r="L891" s="51"/>
      <c r="M891" s="51"/>
      <c r="N891" s="51"/>
      <c r="O891" s="77"/>
    </row>
    <row r="892" spans="1:15" s="54" customFormat="1" ht="15" x14ac:dyDescent="0.25">
      <c r="A892" s="141"/>
      <c r="B892" s="78"/>
      <c r="C892" s="78"/>
      <c r="D892" s="78"/>
      <c r="E892" s="78"/>
      <c r="F892" s="78"/>
      <c r="G892" s="78"/>
      <c r="H892" s="51"/>
      <c r="I892" s="51"/>
      <c r="J892" s="51"/>
      <c r="K892" s="51"/>
      <c r="L892" s="51"/>
      <c r="M892" s="51"/>
      <c r="N892" s="51"/>
      <c r="O892" s="77"/>
    </row>
    <row r="893" spans="1:15" s="54" customFormat="1" ht="15" x14ac:dyDescent="0.25">
      <c r="A893" s="141"/>
      <c r="B893" s="78"/>
      <c r="C893" s="78"/>
      <c r="D893" s="78"/>
      <c r="E893" s="78"/>
      <c r="F893" s="78"/>
      <c r="G893" s="78"/>
      <c r="H893" s="51"/>
      <c r="I893" s="51"/>
      <c r="J893" s="51"/>
      <c r="K893" s="51"/>
      <c r="L893" s="51"/>
      <c r="M893" s="51"/>
      <c r="N893" s="51"/>
      <c r="O893" s="77"/>
    </row>
    <row r="894" spans="1:15" s="54" customFormat="1" ht="15" x14ac:dyDescent="0.25">
      <c r="A894" s="141"/>
      <c r="B894" s="78"/>
      <c r="C894" s="78"/>
      <c r="D894" s="78"/>
      <c r="E894" s="78"/>
      <c r="F894" s="78"/>
      <c r="G894" s="78"/>
      <c r="H894" s="51"/>
      <c r="I894" s="51"/>
      <c r="J894" s="51"/>
      <c r="K894" s="51"/>
      <c r="L894" s="51"/>
      <c r="M894" s="51"/>
      <c r="N894" s="51"/>
      <c r="O894" s="77"/>
    </row>
    <row r="895" spans="1:15" s="54" customFormat="1" ht="15" x14ac:dyDescent="0.25">
      <c r="A895" s="141"/>
      <c r="B895" s="78"/>
      <c r="C895" s="78"/>
      <c r="D895" s="78"/>
      <c r="E895" s="78"/>
      <c r="F895" s="78"/>
      <c r="G895" s="78"/>
      <c r="H895" s="51"/>
      <c r="I895" s="51"/>
      <c r="J895" s="51"/>
      <c r="K895" s="51"/>
      <c r="L895" s="51"/>
      <c r="M895" s="51"/>
      <c r="N895" s="51"/>
      <c r="O895" s="77"/>
    </row>
    <row r="896" spans="1:15" s="54" customFormat="1" ht="15" x14ac:dyDescent="0.25">
      <c r="A896" s="141"/>
      <c r="B896" s="78"/>
      <c r="C896" s="78"/>
      <c r="D896" s="78"/>
      <c r="E896" s="78"/>
      <c r="F896" s="78"/>
      <c r="G896" s="78"/>
      <c r="H896" s="51"/>
      <c r="I896" s="51"/>
      <c r="J896" s="51"/>
      <c r="K896" s="51"/>
      <c r="L896" s="51"/>
      <c r="M896" s="51"/>
      <c r="N896" s="51"/>
      <c r="O896" s="77"/>
    </row>
    <row r="897" spans="1:15" s="54" customFormat="1" ht="15" x14ac:dyDescent="0.25">
      <c r="A897" s="141"/>
      <c r="B897" s="78"/>
      <c r="C897" s="78"/>
      <c r="D897" s="78"/>
      <c r="E897" s="78"/>
      <c r="F897" s="78"/>
      <c r="G897" s="78"/>
      <c r="H897" s="51"/>
      <c r="I897" s="51"/>
      <c r="J897" s="51"/>
      <c r="K897" s="51"/>
      <c r="L897" s="51"/>
      <c r="M897" s="51"/>
      <c r="N897" s="51"/>
      <c r="O897" s="77"/>
    </row>
    <row r="898" spans="1:15" s="54" customFormat="1" ht="15" x14ac:dyDescent="0.25">
      <c r="A898" s="141"/>
      <c r="B898" s="78"/>
      <c r="C898" s="78"/>
      <c r="D898" s="78"/>
      <c r="E898" s="78"/>
      <c r="F898" s="78"/>
      <c r="G898" s="78"/>
      <c r="H898" s="51"/>
      <c r="I898" s="51"/>
      <c r="J898" s="51"/>
      <c r="K898" s="51"/>
      <c r="L898" s="51"/>
      <c r="M898" s="51"/>
      <c r="N898" s="51"/>
      <c r="O898" s="77"/>
    </row>
    <row r="899" spans="1:15" s="54" customFormat="1" ht="15" x14ac:dyDescent="0.25">
      <c r="A899" s="141"/>
      <c r="B899" s="78"/>
      <c r="C899" s="78"/>
      <c r="D899" s="78"/>
      <c r="E899" s="78"/>
      <c r="F899" s="78"/>
      <c r="G899" s="78"/>
      <c r="H899" s="51"/>
      <c r="I899" s="51"/>
      <c r="J899" s="51"/>
      <c r="K899" s="51"/>
      <c r="L899" s="51"/>
      <c r="M899" s="51"/>
      <c r="N899" s="51"/>
      <c r="O899" s="77"/>
    </row>
    <row r="900" spans="1:15" s="54" customFormat="1" ht="15" x14ac:dyDescent="0.25">
      <c r="A900" s="141"/>
      <c r="B900" s="78"/>
      <c r="C900" s="78"/>
      <c r="D900" s="78"/>
      <c r="E900" s="78"/>
      <c r="F900" s="78"/>
      <c r="G900" s="78"/>
      <c r="H900" s="51"/>
      <c r="I900" s="51"/>
      <c r="J900" s="51"/>
      <c r="K900" s="51"/>
      <c r="L900" s="51"/>
      <c r="M900" s="51"/>
      <c r="N900" s="51"/>
      <c r="O900" s="77"/>
    </row>
    <row r="901" spans="1:15" s="54" customFormat="1" ht="15" x14ac:dyDescent="0.25">
      <c r="A901" s="141"/>
      <c r="B901" s="78"/>
      <c r="C901" s="78"/>
      <c r="D901" s="78"/>
      <c r="E901" s="78"/>
      <c r="F901" s="78"/>
      <c r="G901" s="78"/>
      <c r="H901" s="51"/>
      <c r="I901" s="51"/>
      <c r="J901" s="51"/>
      <c r="K901" s="51"/>
      <c r="L901" s="51"/>
      <c r="M901" s="51"/>
      <c r="N901" s="51"/>
      <c r="O901" s="77"/>
    </row>
    <row r="902" spans="1:15" s="54" customFormat="1" ht="15" x14ac:dyDescent="0.25">
      <c r="A902" s="141"/>
      <c r="B902" s="78"/>
      <c r="C902" s="78"/>
      <c r="D902" s="78"/>
      <c r="E902" s="78"/>
      <c r="F902" s="78"/>
      <c r="G902" s="78"/>
      <c r="H902" s="51"/>
      <c r="I902" s="51"/>
      <c r="J902" s="51"/>
      <c r="K902" s="51"/>
      <c r="L902" s="51"/>
      <c r="M902" s="51"/>
      <c r="N902" s="51"/>
      <c r="O902" s="77"/>
    </row>
    <row r="903" spans="1:15" s="54" customFormat="1" ht="15" x14ac:dyDescent="0.25">
      <c r="A903" s="141"/>
      <c r="B903" s="78"/>
      <c r="C903" s="78"/>
      <c r="D903" s="78"/>
      <c r="E903" s="78"/>
      <c r="F903" s="78"/>
      <c r="G903" s="78"/>
      <c r="H903" s="51"/>
      <c r="I903" s="51"/>
      <c r="J903" s="51"/>
      <c r="K903" s="51"/>
      <c r="L903" s="51"/>
      <c r="M903" s="51"/>
      <c r="N903" s="51"/>
      <c r="O903" s="77"/>
    </row>
    <row r="904" spans="1:15" s="54" customFormat="1" ht="15" x14ac:dyDescent="0.25">
      <c r="A904" s="141"/>
      <c r="B904" s="78"/>
      <c r="C904" s="78"/>
      <c r="D904" s="78"/>
      <c r="E904" s="78"/>
      <c r="F904" s="78"/>
      <c r="G904" s="78"/>
      <c r="H904" s="51"/>
      <c r="I904" s="51"/>
      <c r="J904" s="51"/>
      <c r="K904" s="51"/>
      <c r="L904" s="51"/>
      <c r="M904" s="51"/>
      <c r="N904" s="51"/>
      <c r="O904" s="77"/>
    </row>
    <row r="905" spans="1:15" s="54" customFormat="1" ht="15" x14ac:dyDescent="0.25">
      <c r="A905" s="141"/>
      <c r="B905" s="78"/>
      <c r="C905" s="78"/>
      <c r="D905" s="78"/>
      <c r="E905" s="78"/>
      <c r="F905" s="78"/>
      <c r="G905" s="78"/>
      <c r="H905" s="51"/>
      <c r="I905" s="51"/>
      <c r="J905" s="51"/>
      <c r="K905" s="51"/>
      <c r="L905" s="51"/>
      <c r="M905" s="51"/>
      <c r="N905" s="51"/>
      <c r="O905" s="77"/>
    </row>
    <row r="906" spans="1:15" s="54" customFormat="1" ht="15" x14ac:dyDescent="0.25">
      <c r="A906" s="141"/>
      <c r="B906" s="78"/>
      <c r="C906" s="78"/>
      <c r="D906" s="78"/>
      <c r="E906" s="78"/>
      <c r="F906" s="78"/>
      <c r="G906" s="78"/>
      <c r="H906" s="51"/>
      <c r="I906" s="51"/>
      <c r="J906" s="51"/>
      <c r="K906" s="51"/>
      <c r="L906" s="51"/>
      <c r="M906" s="51"/>
      <c r="N906" s="51"/>
      <c r="O906" s="77"/>
    </row>
    <row r="907" spans="1:15" s="54" customFormat="1" ht="15" x14ac:dyDescent="0.25">
      <c r="A907" s="141"/>
      <c r="B907" s="78"/>
      <c r="C907" s="78"/>
      <c r="D907" s="78"/>
      <c r="E907" s="78"/>
      <c r="F907" s="78"/>
      <c r="G907" s="78"/>
      <c r="H907" s="51"/>
      <c r="I907" s="51"/>
      <c r="J907" s="51"/>
      <c r="K907" s="51"/>
      <c r="L907" s="51"/>
      <c r="M907" s="51"/>
      <c r="N907" s="51"/>
      <c r="O907" s="77"/>
    </row>
    <row r="908" spans="1:15" s="54" customFormat="1" ht="15" x14ac:dyDescent="0.25">
      <c r="A908" s="141"/>
      <c r="B908" s="78"/>
      <c r="C908" s="78"/>
      <c r="D908" s="78"/>
      <c r="E908" s="78"/>
      <c r="F908" s="78"/>
      <c r="G908" s="78"/>
      <c r="H908" s="51"/>
      <c r="I908" s="51"/>
      <c r="J908" s="51"/>
      <c r="K908" s="51"/>
      <c r="L908" s="51"/>
      <c r="M908" s="51"/>
      <c r="N908" s="51"/>
      <c r="O908" s="77"/>
    </row>
    <row r="909" spans="1:15" s="54" customFormat="1" ht="15" x14ac:dyDescent="0.25">
      <c r="A909" s="141"/>
      <c r="B909" s="78"/>
      <c r="C909" s="78"/>
      <c r="D909" s="78"/>
      <c r="E909" s="78"/>
      <c r="F909" s="78"/>
      <c r="G909" s="78"/>
      <c r="H909" s="51"/>
      <c r="I909" s="51"/>
      <c r="J909" s="51"/>
      <c r="K909" s="51"/>
      <c r="L909" s="51"/>
      <c r="M909" s="51"/>
      <c r="N909" s="51"/>
      <c r="O909" s="77"/>
    </row>
    <row r="910" spans="1:15" s="54" customFormat="1" ht="15" x14ac:dyDescent="0.25">
      <c r="A910" s="141"/>
      <c r="B910" s="78"/>
      <c r="C910" s="78"/>
      <c r="D910" s="78"/>
      <c r="E910" s="78"/>
      <c r="F910" s="78"/>
      <c r="G910" s="78"/>
      <c r="H910" s="51"/>
      <c r="I910" s="51"/>
      <c r="J910" s="51"/>
      <c r="K910" s="51"/>
      <c r="L910" s="51"/>
      <c r="M910" s="51"/>
      <c r="N910" s="51"/>
      <c r="O910" s="77"/>
    </row>
    <row r="911" spans="1:15" s="54" customFormat="1" ht="15" x14ac:dyDescent="0.25">
      <c r="A911" s="141"/>
      <c r="B911" s="78"/>
      <c r="C911" s="78"/>
      <c r="D911" s="78"/>
      <c r="E911" s="78"/>
      <c r="F911" s="78"/>
      <c r="G911" s="78"/>
      <c r="H911" s="51"/>
      <c r="I911" s="51"/>
      <c r="J911" s="51"/>
      <c r="K911" s="51"/>
      <c r="L911" s="51"/>
      <c r="M911" s="51"/>
      <c r="N911" s="51"/>
      <c r="O911" s="77"/>
    </row>
    <row r="912" spans="1:15" s="54" customFormat="1" ht="15" x14ac:dyDescent="0.25">
      <c r="A912" s="141"/>
      <c r="B912" s="78"/>
      <c r="C912" s="78"/>
      <c r="D912" s="78"/>
      <c r="E912" s="78"/>
      <c r="F912" s="78"/>
      <c r="G912" s="78"/>
      <c r="H912" s="51"/>
      <c r="I912" s="51"/>
      <c r="J912" s="51"/>
      <c r="K912" s="51"/>
      <c r="L912" s="51"/>
      <c r="M912" s="51"/>
      <c r="N912" s="51"/>
      <c r="O912" s="77"/>
    </row>
    <row r="913" spans="1:15" s="54" customFormat="1" ht="15" x14ac:dyDescent="0.25">
      <c r="A913" s="141"/>
      <c r="B913" s="78"/>
      <c r="C913" s="78"/>
      <c r="D913" s="78"/>
      <c r="E913" s="78"/>
      <c r="F913" s="78"/>
      <c r="G913" s="78"/>
      <c r="H913" s="51"/>
      <c r="I913" s="51"/>
      <c r="J913" s="51"/>
      <c r="K913" s="51"/>
      <c r="L913" s="51"/>
      <c r="M913" s="51"/>
      <c r="N913" s="51"/>
      <c r="O913" s="77"/>
    </row>
    <row r="914" spans="1:15" s="54" customFormat="1" ht="15" x14ac:dyDescent="0.25">
      <c r="A914" s="141"/>
      <c r="B914" s="78"/>
      <c r="C914" s="78"/>
      <c r="D914" s="78"/>
      <c r="E914" s="78"/>
      <c r="F914" s="78"/>
      <c r="G914" s="78"/>
      <c r="H914" s="51"/>
      <c r="I914" s="51"/>
      <c r="J914" s="51"/>
      <c r="K914" s="51"/>
      <c r="L914" s="51"/>
      <c r="M914" s="51"/>
      <c r="N914" s="51"/>
      <c r="O914" s="77"/>
    </row>
    <row r="915" spans="1:15" s="54" customFormat="1" ht="15" x14ac:dyDescent="0.25">
      <c r="A915" s="141"/>
      <c r="B915" s="78"/>
      <c r="C915" s="78"/>
      <c r="D915" s="78"/>
      <c r="E915" s="78"/>
      <c r="F915" s="78"/>
      <c r="G915" s="78"/>
      <c r="H915" s="51"/>
      <c r="I915" s="51"/>
      <c r="J915" s="51"/>
      <c r="K915" s="51"/>
      <c r="L915" s="51"/>
      <c r="M915" s="51"/>
      <c r="N915" s="51"/>
      <c r="O915" s="77"/>
    </row>
    <row r="916" spans="1:15" s="54" customFormat="1" ht="15" x14ac:dyDescent="0.25">
      <c r="A916" s="141"/>
      <c r="B916" s="78"/>
      <c r="C916" s="78"/>
      <c r="D916" s="78"/>
      <c r="E916" s="78"/>
      <c r="F916" s="78"/>
      <c r="G916" s="78"/>
      <c r="H916" s="51"/>
      <c r="I916" s="51"/>
      <c r="J916" s="51"/>
      <c r="K916" s="51"/>
      <c r="L916" s="51"/>
      <c r="M916" s="51"/>
      <c r="N916" s="51"/>
      <c r="O916" s="77"/>
    </row>
    <row r="917" spans="1:15" s="54" customFormat="1" ht="15" x14ac:dyDescent="0.25">
      <c r="A917" s="141"/>
      <c r="B917" s="78"/>
      <c r="C917" s="78"/>
      <c r="D917" s="78"/>
      <c r="E917" s="78"/>
      <c r="F917" s="78"/>
      <c r="G917" s="78"/>
      <c r="H917" s="51"/>
      <c r="I917" s="51"/>
      <c r="J917" s="51"/>
      <c r="K917" s="51"/>
      <c r="L917" s="51"/>
      <c r="M917" s="51"/>
      <c r="N917" s="51"/>
      <c r="O917" s="77"/>
    </row>
    <row r="918" spans="1:15" s="54" customFormat="1" ht="15" x14ac:dyDescent="0.25">
      <c r="A918" s="141"/>
      <c r="B918" s="78"/>
      <c r="C918" s="78"/>
      <c r="D918" s="78"/>
      <c r="E918" s="78"/>
      <c r="F918" s="78"/>
      <c r="G918" s="78"/>
      <c r="H918" s="51"/>
      <c r="I918" s="51"/>
      <c r="J918" s="51"/>
      <c r="K918" s="51"/>
      <c r="L918" s="51"/>
      <c r="M918" s="51"/>
      <c r="N918" s="51"/>
      <c r="O918" s="77"/>
    </row>
    <row r="919" spans="1:15" s="54" customFormat="1" ht="15" x14ac:dyDescent="0.25">
      <c r="A919" s="141"/>
      <c r="B919" s="78"/>
      <c r="C919" s="78"/>
      <c r="D919" s="78"/>
      <c r="E919" s="78"/>
      <c r="F919" s="78"/>
      <c r="G919" s="78"/>
      <c r="H919" s="51"/>
      <c r="I919" s="51"/>
      <c r="J919" s="51"/>
      <c r="K919" s="51"/>
      <c r="L919" s="51"/>
      <c r="M919" s="51"/>
      <c r="N919" s="51"/>
      <c r="O919" s="77"/>
    </row>
    <row r="920" spans="1:15" s="54" customFormat="1" ht="15" x14ac:dyDescent="0.25">
      <c r="A920" s="141"/>
      <c r="B920" s="78"/>
      <c r="C920" s="78"/>
      <c r="D920" s="78"/>
      <c r="E920" s="78"/>
      <c r="F920" s="78"/>
      <c r="G920" s="78"/>
      <c r="H920" s="51"/>
      <c r="I920" s="51"/>
      <c r="J920" s="51"/>
      <c r="K920" s="51"/>
      <c r="L920" s="51"/>
      <c r="M920" s="51"/>
      <c r="N920" s="51"/>
      <c r="O920" s="77"/>
    </row>
    <row r="921" spans="1:15" s="54" customFormat="1" ht="15" x14ac:dyDescent="0.25">
      <c r="A921" s="141"/>
      <c r="B921" s="78"/>
      <c r="C921" s="78"/>
      <c r="D921" s="78"/>
      <c r="E921" s="78"/>
      <c r="F921" s="78"/>
      <c r="G921" s="78"/>
      <c r="H921" s="51"/>
      <c r="I921" s="51"/>
      <c r="J921" s="51"/>
      <c r="K921" s="51"/>
      <c r="L921" s="51"/>
      <c r="M921" s="51"/>
      <c r="N921" s="51"/>
      <c r="O921" s="77"/>
    </row>
    <row r="922" spans="1:15" s="54" customFormat="1" ht="15" x14ac:dyDescent="0.25">
      <c r="A922" s="141"/>
      <c r="B922" s="78"/>
      <c r="C922" s="78"/>
      <c r="D922" s="78"/>
      <c r="E922" s="78"/>
      <c r="F922" s="78"/>
      <c r="G922" s="78"/>
      <c r="H922" s="51"/>
      <c r="I922" s="51"/>
      <c r="J922" s="51"/>
      <c r="K922" s="51"/>
      <c r="L922" s="51"/>
      <c r="M922" s="51"/>
      <c r="N922" s="51"/>
      <c r="O922" s="77"/>
    </row>
    <row r="923" spans="1:15" s="54" customFormat="1" ht="15" x14ac:dyDescent="0.25">
      <c r="A923" s="141"/>
      <c r="B923" s="78"/>
      <c r="C923" s="78"/>
      <c r="D923" s="78"/>
      <c r="E923" s="78"/>
      <c r="F923" s="78"/>
      <c r="G923" s="78"/>
      <c r="H923" s="51"/>
      <c r="I923" s="51"/>
      <c r="J923" s="51"/>
      <c r="K923" s="51"/>
      <c r="L923" s="51"/>
      <c r="M923" s="51"/>
      <c r="N923" s="51"/>
      <c r="O923" s="77"/>
    </row>
    <row r="924" spans="1:15" s="54" customFormat="1" ht="15" x14ac:dyDescent="0.25">
      <c r="A924" s="141"/>
      <c r="B924" s="78"/>
      <c r="C924" s="78"/>
      <c r="D924" s="78"/>
      <c r="E924" s="78"/>
      <c r="F924" s="78"/>
      <c r="G924" s="78"/>
      <c r="H924" s="51"/>
      <c r="I924" s="51"/>
      <c r="J924" s="51"/>
      <c r="K924" s="51"/>
      <c r="L924" s="51"/>
      <c r="M924" s="51"/>
      <c r="N924" s="51"/>
      <c r="O924" s="77"/>
    </row>
    <row r="925" spans="1:15" s="54" customFormat="1" ht="15" x14ac:dyDescent="0.25">
      <c r="A925" s="141"/>
      <c r="B925" s="78"/>
      <c r="C925" s="78"/>
      <c r="D925" s="78"/>
      <c r="E925" s="78"/>
      <c r="F925" s="78"/>
      <c r="G925" s="78"/>
      <c r="H925" s="51"/>
      <c r="I925" s="51"/>
      <c r="J925" s="51"/>
      <c r="K925" s="51"/>
      <c r="L925" s="51"/>
      <c r="M925" s="51"/>
      <c r="N925" s="51"/>
      <c r="O925" s="77"/>
    </row>
    <row r="926" spans="1:15" s="54" customFormat="1" ht="15" x14ac:dyDescent="0.25">
      <c r="A926" s="141"/>
      <c r="B926" s="78"/>
      <c r="C926" s="78"/>
      <c r="D926" s="78"/>
      <c r="E926" s="78"/>
      <c r="F926" s="78"/>
      <c r="G926" s="78"/>
      <c r="H926" s="51"/>
      <c r="I926" s="51"/>
      <c r="J926" s="51"/>
      <c r="K926" s="51"/>
      <c r="L926" s="51"/>
      <c r="M926" s="51"/>
      <c r="N926" s="51"/>
      <c r="O926" s="77"/>
    </row>
    <row r="927" spans="1:15" s="54" customFormat="1" ht="15" x14ac:dyDescent="0.25">
      <c r="A927" s="141"/>
      <c r="B927" s="78"/>
      <c r="C927" s="78"/>
      <c r="D927" s="78"/>
      <c r="E927" s="78"/>
      <c r="F927" s="78"/>
      <c r="G927" s="78"/>
      <c r="H927" s="51"/>
      <c r="I927" s="51"/>
      <c r="J927" s="51"/>
      <c r="K927" s="51"/>
      <c r="L927" s="51"/>
      <c r="M927" s="51"/>
      <c r="N927" s="51"/>
      <c r="O927" s="77"/>
    </row>
    <row r="928" spans="1:15" s="54" customFormat="1" ht="15" x14ac:dyDescent="0.25">
      <c r="A928" s="141"/>
      <c r="B928" s="78"/>
      <c r="C928" s="78"/>
      <c r="D928" s="78"/>
      <c r="E928" s="78"/>
      <c r="F928" s="78"/>
      <c r="G928" s="78"/>
      <c r="H928" s="51"/>
      <c r="I928" s="51"/>
      <c r="J928" s="51"/>
      <c r="K928" s="51"/>
      <c r="L928" s="51"/>
      <c r="M928" s="51"/>
      <c r="N928" s="51"/>
      <c r="O928" s="77"/>
    </row>
    <row r="929" spans="1:15" s="54" customFormat="1" ht="15" x14ac:dyDescent="0.25">
      <c r="A929" s="141"/>
      <c r="B929" s="78"/>
      <c r="C929" s="78"/>
      <c r="D929" s="78"/>
      <c r="E929" s="78"/>
      <c r="F929" s="78"/>
      <c r="G929" s="78"/>
      <c r="H929" s="51"/>
      <c r="I929" s="51"/>
      <c r="J929" s="51"/>
      <c r="K929" s="51"/>
      <c r="L929" s="51"/>
      <c r="M929" s="51"/>
      <c r="N929" s="51"/>
      <c r="O929" s="77"/>
    </row>
    <row r="930" spans="1:15" s="54" customFormat="1" ht="15" x14ac:dyDescent="0.25">
      <c r="A930" s="141"/>
      <c r="B930" s="78"/>
      <c r="C930" s="78"/>
      <c r="D930" s="78"/>
      <c r="E930" s="78"/>
      <c r="F930" s="78"/>
      <c r="G930" s="78"/>
      <c r="H930" s="51"/>
      <c r="I930" s="51"/>
      <c r="J930" s="51"/>
      <c r="K930" s="51"/>
      <c r="L930" s="51"/>
      <c r="M930" s="51"/>
      <c r="N930" s="51"/>
      <c r="O930" s="77"/>
    </row>
    <row r="931" spans="1:15" s="54" customFormat="1" ht="15" x14ac:dyDescent="0.25">
      <c r="A931" s="141"/>
      <c r="B931" s="78"/>
      <c r="C931" s="78"/>
      <c r="D931" s="78"/>
      <c r="E931" s="78"/>
      <c r="F931" s="78"/>
      <c r="G931" s="78"/>
      <c r="H931" s="51"/>
      <c r="I931" s="51"/>
      <c r="J931" s="51"/>
      <c r="K931" s="51"/>
      <c r="L931" s="51"/>
      <c r="M931" s="51"/>
      <c r="N931" s="51"/>
      <c r="O931" s="77"/>
    </row>
    <row r="932" spans="1:15" s="54" customFormat="1" ht="15" x14ac:dyDescent="0.25">
      <c r="A932" s="141"/>
      <c r="B932" s="78"/>
      <c r="C932" s="78"/>
      <c r="D932" s="78"/>
      <c r="E932" s="78"/>
      <c r="F932" s="78"/>
      <c r="G932" s="78"/>
      <c r="H932" s="51"/>
      <c r="I932" s="51"/>
      <c r="J932" s="51"/>
      <c r="K932" s="51"/>
      <c r="L932" s="51"/>
      <c r="M932" s="51"/>
      <c r="N932" s="51"/>
      <c r="O932" s="77"/>
    </row>
    <row r="933" spans="1:15" s="54" customFormat="1" ht="15" x14ac:dyDescent="0.25">
      <c r="A933" s="141"/>
      <c r="B933" s="78"/>
      <c r="C933" s="78"/>
      <c r="D933" s="78"/>
      <c r="E933" s="78"/>
      <c r="F933" s="78"/>
      <c r="G933" s="78"/>
      <c r="H933" s="51"/>
      <c r="I933" s="51"/>
      <c r="J933" s="51"/>
      <c r="K933" s="51"/>
      <c r="L933" s="51"/>
      <c r="M933" s="51"/>
      <c r="N933" s="51"/>
      <c r="O933" s="77"/>
    </row>
    <row r="934" spans="1:15" s="54" customFormat="1" ht="15" x14ac:dyDescent="0.25">
      <c r="A934" s="141"/>
      <c r="B934" s="78"/>
      <c r="C934" s="78"/>
      <c r="D934" s="78"/>
      <c r="E934" s="78"/>
      <c r="F934" s="78"/>
      <c r="G934" s="78"/>
      <c r="H934" s="51"/>
      <c r="I934" s="51"/>
      <c r="J934" s="51"/>
      <c r="K934" s="51"/>
      <c r="L934" s="51"/>
      <c r="M934" s="51"/>
      <c r="N934" s="51"/>
      <c r="O934" s="77"/>
    </row>
    <row r="935" spans="1:15" s="54" customFormat="1" ht="15" x14ac:dyDescent="0.25">
      <c r="A935" s="141"/>
      <c r="B935" s="78"/>
      <c r="C935" s="78"/>
      <c r="D935" s="78"/>
      <c r="E935" s="78"/>
      <c r="F935" s="78"/>
      <c r="G935" s="78"/>
      <c r="H935" s="51"/>
      <c r="I935" s="51"/>
      <c r="J935" s="51"/>
      <c r="K935" s="51"/>
      <c r="L935" s="51"/>
      <c r="M935" s="51"/>
      <c r="N935" s="51"/>
      <c r="O935" s="77"/>
    </row>
    <row r="936" spans="1:15" s="54" customFormat="1" ht="15" x14ac:dyDescent="0.25">
      <c r="A936" s="141"/>
      <c r="B936" s="78"/>
      <c r="C936" s="78"/>
      <c r="D936" s="78"/>
      <c r="E936" s="78"/>
      <c r="F936" s="78"/>
      <c r="G936" s="78"/>
      <c r="H936" s="51"/>
      <c r="I936" s="51"/>
      <c r="J936" s="51"/>
      <c r="K936" s="51"/>
      <c r="L936" s="51"/>
      <c r="M936" s="51"/>
      <c r="N936" s="51"/>
      <c r="O936" s="77"/>
    </row>
    <row r="937" spans="1:15" s="54" customFormat="1" ht="15" x14ac:dyDescent="0.25">
      <c r="A937" s="141"/>
      <c r="B937" s="78"/>
      <c r="C937" s="78"/>
      <c r="D937" s="78"/>
      <c r="E937" s="78"/>
      <c r="F937" s="78"/>
      <c r="G937" s="78"/>
      <c r="H937" s="51"/>
      <c r="I937" s="51"/>
      <c r="J937" s="51"/>
      <c r="K937" s="51"/>
      <c r="L937" s="51"/>
      <c r="M937" s="51"/>
      <c r="N937" s="51"/>
      <c r="O937" s="77"/>
    </row>
    <row r="938" spans="1:15" s="54" customFormat="1" ht="15" x14ac:dyDescent="0.25">
      <c r="A938" s="141"/>
      <c r="B938" s="78"/>
      <c r="C938" s="78"/>
      <c r="D938" s="78"/>
      <c r="E938" s="78"/>
      <c r="F938" s="78"/>
      <c r="G938" s="78"/>
      <c r="H938" s="51"/>
      <c r="I938" s="51"/>
      <c r="J938" s="51"/>
      <c r="K938" s="51"/>
      <c r="L938" s="51"/>
      <c r="M938" s="51"/>
      <c r="N938" s="51"/>
      <c r="O938" s="77"/>
    </row>
    <row r="939" spans="1:15" s="54" customFormat="1" ht="15" x14ac:dyDescent="0.25">
      <c r="A939" s="141"/>
      <c r="B939" s="78"/>
      <c r="C939" s="78"/>
      <c r="D939" s="78"/>
      <c r="E939" s="78"/>
      <c r="F939" s="78"/>
      <c r="G939" s="78"/>
      <c r="H939" s="51"/>
      <c r="I939" s="51"/>
      <c r="J939" s="51"/>
      <c r="K939" s="51"/>
      <c r="L939" s="51"/>
      <c r="M939" s="51"/>
      <c r="N939" s="51"/>
      <c r="O939" s="77"/>
    </row>
    <row r="940" spans="1:15" s="54" customFormat="1" ht="15" x14ac:dyDescent="0.25">
      <c r="A940" s="141"/>
      <c r="B940" s="78"/>
      <c r="C940" s="78"/>
      <c r="D940" s="78"/>
      <c r="E940" s="78"/>
      <c r="F940" s="78"/>
      <c r="G940" s="78"/>
      <c r="H940" s="51"/>
      <c r="I940" s="51"/>
      <c r="J940" s="51"/>
      <c r="K940" s="51"/>
      <c r="L940" s="51"/>
      <c r="M940" s="51"/>
      <c r="N940" s="51"/>
      <c r="O940" s="77"/>
    </row>
    <row r="941" spans="1:15" s="54" customFormat="1" ht="15" x14ac:dyDescent="0.25">
      <c r="A941" s="141"/>
      <c r="B941" s="78"/>
      <c r="C941" s="78"/>
      <c r="D941" s="78"/>
      <c r="E941" s="78"/>
      <c r="F941" s="78"/>
      <c r="G941" s="78"/>
      <c r="H941" s="51"/>
      <c r="I941" s="51"/>
      <c r="J941" s="51"/>
      <c r="K941" s="51"/>
      <c r="L941" s="51"/>
      <c r="M941" s="51"/>
      <c r="N941" s="51"/>
      <c r="O941" s="77"/>
    </row>
    <row r="942" spans="1:15" s="54" customFormat="1" ht="15" x14ac:dyDescent="0.25">
      <c r="A942" s="141"/>
      <c r="B942" s="78"/>
      <c r="C942" s="78"/>
      <c r="D942" s="78"/>
      <c r="E942" s="78"/>
      <c r="F942" s="78"/>
      <c r="G942" s="78"/>
      <c r="H942" s="51"/>
      <c r="I942" s="51"/>
      <c r="J942" s="51"/>
      <c r="K942" s="51"/>
      <c r="L942" s="51"/>
      <c r="M942" s="51"/>
      <c r="N942" s="51"/>
      <c r="O942" s="77"/>
    </row>
    <row r="943" spans="1:15" s="54" customFormat="1" ht="15" x14ac:dyDescent="0.25">
      <c r="A943" s="141"/>
      <c r="B943" s="78"/>
      <c r="C943" s="78"/>
      <c r="D943" s="78"/>
      <c r="E943" s="78"/>
      <c r="F943" s="78"/>
      <c r="G943" s="78"/>
      <c r="H943" s="51"/>
      <c r="I943" s="51"/>
      <c r="J943" s="51"/>
      <c r="K943" s="51"/>
      <c r="L943" s="51"/>
      <c r="M943" s="51"/>
      <c r="N943" s="51"/>
      <c r="O943" s="77"/>
    </row>
    <row r="944" spans="1:15" s="54" customFormat="1" ht="15" x14ac:dyDescent="0.25">
      <c r="A944" s="141"/>
      <c r="B944" s="78"/>
      <c r="C944" s="78"/>
      <c r="D944" s="78"/>
      <c r="E944" s="78"/>
      <c r="F944" s="78"/>
      <c r="G944" s="78"/>
      <c r="H944" s="51"/>
      <c r="I944" s="51"/>
      <c r="J944" s="51"/>
      <c r="K944" s="51"/>
      <c r="L944" s="51"/>
      <c r="M944" s="51"/>
      <c r="N944" s="51"/>
      <c r="O944" s="77"/>
    </row>
    <row r="945" spans="1:15" s="54" customFormat="1" ht="15" x14ac:dyDescent="0.25">
      <c r="A945" s="141"/>
      <c r="B945" s="78"/>
      <c r="C945" s="78"/>
      <c r="D945" s="78"/>
      <c r="E945" s="78"/>
      <c r="F945" s="78"/>
      <c r="G945" s="78"/>
      <c r="H945" s="51"/>
      <c r="I945" s="51"/>
      <c r="J945" s="51"/>
      <c r="K945" s="51"/>
      <c r="L945" s="51"/>
      <c r="M945" s="51"/>
      <c r="N945" s="51"/>
      <c r="O945" s="77"/>
    </row>
    <row r="946" spans="1:15" s="54" customFormat="1" ht="15" x14ac:dyDescent="0.25">
      <c r="A946" s="141"/>
      <c r="B946" s="78"/>
      <c r="C946" s="78"/>
      <c r="D946" s="78"/>
      <c r="E946" s="78"/>
      <c r="F946" s="78"/>
      <c r="G946" s="78"/>
      <c r="H946" s="51"/>
      <c r="I946" s="51"/>
      <c r="J946" s="51"/>
      <c r="K946" s="51"/>
      <c r="L946" s="51"/>
      <c r="M946" s="51"/>
      <c r="N946" s="51"/>
      <c r="O946" s="77"/>
    </row>
    <row r="947" spans="1:15" s="54" customFormat="1" ht="15" x14ac:dyDescent="0.25">
      <c r="A947" s="141"/>
      <c r="B947" s="78"/>
      <c r="C947" s="78"/>
      <c r="D947" s="78"/>
      <c r="E947" s="78"/>
      <c r="F947" s="78"/>
      <c r="G947" s="78"/>
      <c r="H947" s="51"/>
      <c r="I947" s="51"/>
      <c r="J947" s="51"/>
      <c r="K947" s="51"/>
      <c r="L947" s="51"/>
      <c r="M947" s="51"/>
      <c r="N947" s="51"/>
      <c r="O947" s="77"/>
    </row>
    <row r="948" spans="1:15" s="54" customFormat="1" ht="15" x14ac:dyDescent="0.25">
      <c r="A948" s="141"/>
      <c r="B948" s="78"/>
      <c r="C948" s="78"/>
      <c r="D948" s="78"/>
      <c r="E948" s="78"/>
      <c r="F948" s="78"/>
      <c r="G948" s="78"/>
      <c r="H948" s="51"/>
      <c r="I948" s="51"/>
      <c r="J948" s="51"/>
      <c r="K948" s="51"/>
      <c r="L948" s="51"/>
      <c r="M948" s="51"/>
      <c r="N948" s="51"/>
      <c r="O948" s="77"/>
    </row>
    <row r="949" spans="1:15" s="54" customFormat="1" ht="15" x14ac:dyDescent="0.25">
      <c r="A949" s="141"/>
      <c r="B949" s="78"/>
      <c r="C949" s="78"/>
      <c r="D949" s="78"/>
      <c r="E949" s="78"/>
      <c r="F949" s="78"/>
      <c r="G949" s="78"/>
      <c r="H949" s="51"/>
      <c r="I949" s="51"/>
      <c r="J949" s="51"/>
      <c r="K949" s="51"/>
      <c r="L949" s="51"/>
      <c r="M949" s="51"/>
      <c r="N949" s="51"/>
      <c r="O949" s="77"/>
    </row>
    <row r="950" spans="1:15" s="54" customFormat="1" ht="15" x14ac:dyDescent="0.25">
      <c r="A950" s="141"/>
      <c r="B950" s="78"/>
      <c r="C950" s="78"/>
      <c r="D950" s="78"/>
      <c r="E950" s="78"/>
      <c r="F950" s="78"/>
      <c r="G950" s="78"/>
      <c r="H950" s="51"/>
      <c r="I950" s="51"/>
      <c r="J950" s="51"/>
      <c r="K950" s="51"/>
      <c r="L950" s="51"/>
      <c r="M950" s="51"/>
      <c r="N950" s="51"/>
      <c r="O950" s="77"/>
    </row>
    <row r="951" spans="1:15" s="54" customFormat="1" ht="15" x14ac:dyDescent="0.25">
      <c r="A951" s="141"/>
      <c r="B951" s="78"/>
      <c r="C951" s="78"/>
      <c r="D951" s="78"/>
      <c r="E951" s="78"/>
      <c r="F951" s="78"/>
      <c r="G951" s="78"/>
      <c r="H951" s="51"/>
      <c r="I951" s="51"/>
      <c r="J951" s="51"/>
      <c r="K951" s="51"/>
      <c r="L951" s="51"/>
      <c r="M951" s="51"/>
      <c r="N951" s="51"/>
      <c r="O951" s="77"/>
    </row>
    <row r="952" spans="1:15" s="54" customFormat="1" ht="15" x14ac:dyDescent="0.25">
      <c r="A952" s="141"/>
      <c r="B952" s="78"/>
      <c r="C952" s="78"/>
      <c r="D952" s="78"/>
      <c r="E952" s="78"/>
      <c r="F952" s="78"/>
      <c r="G952" s="78"/>
      <c r="H952" s="51"/>
      <c r="I952" s="51"/>
      <c r="J952" s="51"/>
      <c r="K952" s="51"/>
      <c r="L952" s="51"/>
      <c r="M952" s="51"/>
      <c r="N952" s="51"/>
      <c r="O952" s="77"/>
    </row>
    <row r="953" spans="1:15" s="54" customFormat="1" ht="15" x14ac:dyDescent="0.25">
      <c r="A953" s="141"/>
      <c r="B953" s="78"/>
      <c r="C953" s="78"/>
      <c r="D953" s="78"/>
      <c r="E953" s="78"/>
      <c r="F953" s="78"/>
      <c r="G953" s="78"/>
      <c r="H953" s="51"/>
      <c r="I953" s="51"/>
      <c r="J953" s="51"/>
      <c r="K953" s="51"/>
      <c r="L953" s="51"/>
      <c r="M953" s="51"/>
      <c r="N953" s="51"/>
      <c r="O953" s="77"/>
    </row>
    <row r="954" spans="1:15" s="54" customFormat="1" ht="15" x14ac:dyDescent="0.25">
      <c r="A954" s="141"/>
      <c r="B954" s="78"/>
      <c r="C954" s="78"/>
      <c r="D954" s="78"/>
      <c r="E954" s="78"/>
      <c r="F954" s="78"/>
      <c r="G954" s="78"/>
      <c r="H954" s="51"/>
      <c r="I954" s="51"/>
      <c r="J954" s="51"/>
      <c r="K954" s="51"/>
      <c r="L954" s="51"/>
      <c r="M954" s="51"/>
      <c r="N954" s="51"/>
      <c r="O954" s="77"/>
    </row>
    <row r="955" spans="1:15" s="54" customFormat="1" ht="15" x14ac:dyDescent="0.25">
      <c r="A955" s="141"/>
      <c r="B955" s="78"/>
      <c r="C955" s="78"/>
      <c r="D955" s="78"/>
      <c r="E955" s="78"/>
      <c r="F955" s="78"/>
      <c r="G955" s="78"/>
      <c r="H955" s="51"/>
      <c r="I955" s="51"/>
      <c r="J955" s="51"/>
      <c r="K955" s="51"/>
      <c r="L955" s="51"/>
      <c r="M955" s="51"/>
      <c r="N955" s="51"/>
      <c r="O955" s="77"/>
    </row>
    <row r="956" spans="1:15" s="54" customFormat="1" ht="15" x14ac:dyDescent="0.25">
      <c r="A956" s="141"/>
      <c r="B956" s="78"/>
      <c r="C956" s="78"/>
      <c r="D956" s="78"/>
      <c r="E956" s="78"/>
      <c r="F956" s="78"/>
      <c r="G956" s="78"/>
      <c r="H956" s="51"/>
      <c r="I956" s="51"/>
      <c r="J956" s="51"/>
      <c r="K956" s="51"/>
      <c r="L956" s="51"/>
      <c r="M956" s="51"/>
      <c r="N956" s="51"/>
      <c r="O956" s="77"/>
    </row>
    <row r="957" spans="1:15" s="54" customFormat="1" ht="15" x14ac:dyDescent="0.25">
      <c r="A957" s="141"/>
      <c r="B957" s="78"/>
      <c r="C957" s="78"/>
      <c r="D957" s="78"/>
      <c r="E957" s="78"/>
      <c r="F957" s="78"/>
      <c r="G957" s="78"/>
      <c r="H957" s="51"/>
      <c r="I957" s="51"/>
      <c r="J957" s="51"/>
      <c r="K957" s="51"/>
      <c r="L957" s="51"/>
      <c r="M957" s="51"/>
      <c r="N957" s="51"/>
      <c r="O957" s="77"/>
    </row>
    <row r="958" spans="1:15" s="54" customFormat="1" ht="15" x14ac:dyDescent="0.25">
      <c r="A958" s="141"/>
      <c r="B958" s="78"/>
      <c r="C958" s="78"/>
      <c r="D958" s="78"/>
      <c r="E958" s="78"/>
      <c r="F958" s="78"/>
      <c r="G958" s="78"/>
      <c r="H958" s="51"/>
      <c r="I958" s="51"/>
      <c r="J958" s="51"/>
      <c r="K958" s="51"/>
      <c r="L958" s="51"/>
      <c r="M958" s="51"/>
      <c r="N958" s="51"/>
      <c r="O958" s="77"/>
    </row>
    <row r="959" spans="1:15" s="54" customFormat="1" ht="15" x14ac:dyDescent="0.25">
      <c r="A959" s="141"/>
      <c r="B959" s="78"/>
      <c r="C959" s="78"/>
      <c r="D959" s="78"/>
      <c r="E959" s="78"/>
      <c r="F959" s="78"/>
      <c r="G959" s="78"/>
      <c r="H959" s="51"/>
      <c r="I959" s="51"/>
      <c r="J959" s="51"/>
      <c r="K959" s="51"/>
      <c r="L959" s="51"/>
      <c r="M959" s="51"/>
      <c r="N959" s="51"/>
      <c r="O959" s="77"/>
    </row>
    <row r="960" spans="1:15" s="54" customFormat="1" ht="15" x14ac:dyDescent="0.25">
      <c r="A960" s="141"/>
      <c r="B960" s="78"/>
      <c r="C960" s="78"/>
      <c r="D960" s="78"/>
      <c r="E960" s="78"/>
      <c r="F960" s="78"/>
      <c r="G960" s="78"/>
      <c r="H960" s="51"/>
      <c r="I960" s="51"/>
      <c r="J960" s="51"/>
      <c r="K960" s="51"/>
      <c r="L960" s="51"/>
      <c r="M960" s="51"/>
      <c r="N960" s="51"/>
      <c r="O960" s="77"/>
    </row>
    <row r="961" spans="1:15" s="54" customFormat="1" ht="15" x14ac:dyDescent="0.25">
      <c r="A961" s="141"/>
      <c r="B961" s="78"/>
      <c r="C961" s="78"/>
      <c r="D961" s="78"/>
      <c r="E961" s="78"/>
      <c r="F961" s="78"/>
      <c r="G961" s="78"/>
      <c r="H961" s="51"/>
      <c r="I961" s="51"/>
      <c r="J961" s="51"/>
      <c r="K961" s="51"/>
      <c r="L961" s="51"/>
      <c r="M961" s="51"/>
      <c r="N961" s="51"/>
      <c r="O961" s="77"/>
    </row>
    <row r="962" spans="1:15" s="54" customFormat="1" ht="15" x14ac:dyDescent="0.25">
      <c r="A962" s="141"/>
      <c r="B962" s="78"/>
      <c r="C962" s="78"/>
      <c r="D962" s="78"/>
      <c r="E962" s="78"/>
      <c r="F962" s="78"/>
      <c r="G962" s="78"/>
      <c r="H962" s="51"/>
      <c r="I962" s="51"/>
      <c r="J962" s="51"/>
      <c r="K962" s="51"/>
      <c r="L962" s="51"/>
      <c r="M962" s="51"/>
      <c r="N962" s="51"/>
      <c r="O962" s="77"/>
    </row>
    <row r="963" spans="1:15" s="54" customFormat="1" ht="15" x14ac:dyDescent="0.25">
      <c r="A963" s="141"/>
      <c r="B963" s="78"/>
      <c r="C963" s="78"/>
      <c r="D963" s="78"/>
      <c r="E963" s="78"/>
      <c r="F963" s="78"/>
      <c r="G963" s="78"/>
      <c r="H963" s="51"/>
      <c r="I963" s="51"/>
      <c r="J963" s="51"/>
      <c r="K963" s="51"/>
      <c r="L963" s="51"/>
      <c r="M963" s="51"/>
      <c r="N963" s="51"/>
      <c r="O963" s="77"/>
    </row>
    <row r="964" spans="1:15" s="54" customFormat="1" ht="15" x14ac:dyDescent="0.25">
      <c r="A964" s="141"/>
      <c r="B964" s="78"/>
      <c r="C964" s="78"/>
      <c r="D964" s="78"/>
      <c r="E964" s="78"/>
      <c r="F964" s="78"/>
      <c r="G964" s="78"/>
      <c r="H964" s="51"/>
      <c r="I964" s="51"/>
      <c r="J964" s="51"/>
      <c r="K964" s="51"/>
      <c r="L964" s="51"/>
      <c r="M964" s="51"/>
      <c r="N964" s="51"/>
      <c r="O964" s="77"/>
    </row>
    <row r="965" spans="1:15" s="54" customFormat="1" ht="15" x14ac:dyDescent="0.25">
      <c r="A965" s="141"/>
      <c r="B965" s="78"/>
      <c r="C965" s="78"/>
      <c r="D965" s="78"/>
      <c r="E965" s="78"/>
      <c r="F965" s="78"/>
      <c r="G965" s="78"/>
      <c r="H965" s="51"/>
      <c r="I965" s="51"/>
      <c r="J965" s="51"/>
      <c r="K965" s="51"/>
      <c r="L965" s="51"/>
      <c r="M965" s="51"/>
      <c r="N965" s="51"/>
      <c r="O965" s="77"/>
    </row>
    <row r="966" spans="1:15" s="54" customFormat="1" ht="15" x14ac:dyDescent="0.25">
      <c r="A966" s="141"/>
      <c r="B966" s="78"/>
      <c r="C966" s="78"/>
      <c r="D966" s="78"/>
      <c r="E966" s="78"/>
      <c r="F966" s="78"/>
      <c r="G966" s="78"/>
      <c r="H966" s="51"/>
      <c r="I966" s="51"/>
      <c r="J966" s="51"/>
      <c r="K966" s="51"/>
      <c r="L966" s="51"/>
      <c r="M966" s="51"/>
      <c r="N966" s="51"/>
      <c r="O966" s="77"/>
    </row>
    <row r="967" spans="1:15" s="54" customFormat="1" ht="15" x14ac:dyDescent="0.25">
      <c r="A967" s="141"/>
      <c r="B967" s="78"/>
      <c r="C967" s="78"/>
      <c r="D967" s="78"/>
      <c r="E967" s="78"/>
      <c r="F967" s="78"/>
      <c r="G967" s="78"/>
      <c r="H967" s="51"/>
      <c r="I967" s="51"/>
      <c r="J967" s="51"/>
      <c r="K967" s="51"/>
      <c r="L967" s="51"/>
      <c r="M967" s="51"/>
      <c r="N967" s="51"/>
      <c r="O967" s="77"/>
    </row>
    <row r="968" spans="1:15" s="54" customFormat="1" ht="15" x14ac:dyDescent="0.25">
      <c r="A968" s="141"/>
      <c r="B968" s="78"/>
      <c r="C968" s="78"/>
      <c r="D968" s="78"/>
      <c r="E968" s="78"/>
      <c r="F968" s="78"/>
      <c r="G968" s="78"/>
      <c r="H968" s="51"/>
      <c r="I968" s="51"/>
      <c r="J968" s="51"/>
      <c r="K968" s="51"/>
      <c r="L968" s="51"/>
      <c r="M968" s="51"/>
      <c r="N968" s="51"/>
      <c r="O968" s="77"/>
    </row>
    <row r="969" spans="1:15" s="54" customFormat="1" ht="15" x14ac:dyDescent="0.25">
      <c r="A969" s="141"/>
      <c r="B969" s="78"/>
      <c r="C969" s="78"/>
      <c r="D969" s="78"/>
      <c r="E969" s="78"/>
      <c r="F969" s="78"/>
      <c r="G969" s="78"/>
      <c r="H969" s="51"/>
      <c r="I969" s="51"/>
      <c r="J969" s="51"/>
      <c r="K969" s="51"/>
      <c r="L969" s="51"/>
      <c r="M969" s="51"/>
      <c r="N969" s="51"/>
      <c r="O969" s="77"/>
    </row>
    <row r="970" spans="1:15" s="54" customFormat="1" ht="15" x14ac:dyDescent="0.25">
      <c r="A970" s="141"/>
      <c r="B970" s="78"/>
      <c r="C970" s="78"/>
      <c r="D970" s="78"/>
      <c r="E970" s="78"/>
      <c r="F970" s="78"/>
      <c r="G970" s="78"/>
      <c r="H970" s="51"/>
      <c r="I970" s="51"/>
      <c r="J970" s="51"/>
      <c r="K970" s="51"/>
      <c r="L970" s="51"/>
      <c r="M970" s="51"/>
      <c r="N970" s="51"/>
      <c r="O970" s="77"/>
    </row>
    <row r="971" spans="1:15" s="54" customFormat="1" ht="15" x14ac:dyDescent="0.25">
      <c r="A971" s="141"/>
      <c r="B971" s="78"/>
      <c r="C971" s="78"/>
      <c r="D971" s="78"/>
      <c r="E971" s="78"/>
      <c r="F971" s="78"/>
      <c r="G971" s="78"/>
      <c r="H971" s="51"/>
      <c r="I971" s="51"/>
      <c r="J971" s="51"/>
      <c r="K971" s="51"/>
      <c r="L971" s="51"/>
      <c r="M971" s="51"/>
      <c r="N971" s="51"/>
      <c r="O971" s="77"/>
    </row>
    <row r="972" spans="1:15" s="54" customFormat="1" ht="15" x14ac:dyDescent="0.25">
      <c r="A972" s="141"/>
      <c r="B972" s="78"/>
      <c r="C972" s="78"/>
      <c r="D972" s="78"/>
      <c r="E972" s="78"/>
      <c r="F972" s="78"/>
      <c r="G972" s="78"/>
      <c r="H972" s="51"/>
      <c r="I972" s="51"/>
      <c r="J972" s="51"/>
      <c r="K972" s="51"/>
      <c r="L972" s="51"/>
      <c r="M972" s="51"/>
      <c r="N972" s="51"/>
      <c r="O972" s="77"/>
    </row>
    <row r="973" spans="1:15" s="54" customFormat="1" ht="15" x14ac:dyDescent="0.25">
      <c r="A973" s="141"/>
      <c r="B973" s="78"/>
      <c r="C973" s="78"/>
      <c r="D973" s="78"/>
      <c r="E973" s="78"/>
      <c r="F973" s="78"/>
      <c r="G973" s="78"/>
      <c r="H973" s="51"/>
      <c r="I973" s="51"/>
      <c r="J973" s="51"/>
      <c r="K973" s="51"/>
      <c r="L973" s="51"/>
      <c r="M973" s="51"/>
      <c r="N973" s="51"/>
      <c r="O973" s="77"/>
    </row>
    <row r="974" spans="1:15" s="54" customFormat="1" ht="15" x14ac:dyDescent="0.25">
      <c r="A974" s="141"/>
      <c r="B974" s="78"/>
      <c r="C974" s="78"/>
      <c r="D974" s="78"/>
      <c r="E974" s="78"/>
      <c r="F974" s="78"/>
      <c r="G974" s="78"/>
      <c r="H974" s="51"/>
      <c r="I974" s="51"/>
      <c r="J974" s="51"/>
      <c r="K974" s="51"/>
      <c r="L974" s="51"/>
      <c r="M974" s="51"/>
      <c r="N974" s="51"/>
      <c r="O974" s="77"/>
    </row>
    <row r="975" spans="1:15" s="54" customFormat="1" ht="15" x14ac:dyDescent="0.25">
      <c r="A975" s="141"/>
      <c r="B975" s="78"/>
      <c r="C975" s="78"/>
      <c r="D975" s="78"/>
      <c r="E975" s="78"/>
      <c r="F975" s="78"/>
      <c r="G975" s="78"/>
      <c r="H975" s="51"/>
      <c r="I975" s="51"/>
      <c r="J975" s="51"/>
      <c r="K975" s="51"/>
      <c r="L975" s="51"/>
      <c r="M975" s="51"/>
      <c r="N975" s="51"/>
      <c r="O975" s="77"/>
    </row>
    <row r="976" spans="1:15" s="54" customFormat="1" ht="15" x14ac:dyDescent="0.25">
      <c r="A976" s="141"/>
      <c r="B976" s="78"/>
      <c r="C976" s="78"/>
      <c r="D976" s="78"/>
      <c r="E976" s="78"/>
      <c r="F976" s="78"/>
      <c r="G976" s="78"/>
      <c r="H976" s="51"/>
      <c r="I976" s="51"/>
      <c r="J976" s="51"/>
      <c r="K976" s="51"/>
      <c r="L976" s="51"/>
      <c r="M976" s="51"/>
      <c r="N976" s="51"/>
      <c r="O976" s="77"/>
    </row>
    <row r="977" spans="1:15" s="54" customFormat="1" ht="15" x14ac:dyDescent="0.25">
      <c r="A977" s="141"/>
      <c r="B977" s="78"/>
      <c r="C977" s="78"/>
      <c r="D977" s="78"/>
      <c r="E977" s="78"/>
      <c r="F977" s="78"/>
      <c r="G977" s="78"/>
      <c r="H977" s="51"/>
      <c r="I977" s="51"/>
      <c r="J977" s="51"/>
      <c r="K977" s="51"/>
      <c r="L977" s="51"/>
      <c r="M977" s="51"/>
      <c r="N977" s="51"/>
      <c r="O977" s="77"/>
    </row>
    <row r="978" spans="1:15" s="54" customFormat="1" ht="15" x14ac:dyDescent="0.25">
      <c r="A978" s="141"/>
      <c r="B978" s="78"/>
      <c r="C978" s="78"/>
      <c r="D978" s="78"/>
      <c r="E978" s="78"/>
      <c r="F978" s="78"/>
      <c r="G978" s="78"/>
      <c r="H978" s="51"/>
      <c r="I978" s="51"/>
      <c r="J978" s="51"/>
      <c r="K978" s="51"/>
      <c r="L978" s="51"/>
      <c r="M978" s="51"/>
      <c r="N978" s="51"/>
      <c r="O978" s="77"/>
    </row>
    <row r="979" spans="1:15" s="54" customFormat="1" ht="15" x14ac:dyDescent="0.25">
      <c r="A979" s="141"/>
      <c r="B979" s="78"/>
      <c r="C979" s="78"/>
      <c r="D979" s="78"/>
      <c r="E979" s="78"/>
      <c r="F979" s="78"/>
      <c r="G979" s="78"/>
      <c r="H979" s="51"/>
      <c r="I979" s="51"/>
      <c r="J979" s="51"/>
      <c r="K979" s="51"/>
      <c r="L979" s="51"/>
      <c r="M979" s="51"/>
      <c r="N979" s="51"/>
      <c r="O979" s="77"/>
    </row>
    <row r="980" spans="1:15" s="54" customFormat="1" ht="15" x14ac:dyDescent="0.25">
      <c r="A980" s="141"/>
      <c r="B980" s="78"/>
      <c r="C980" s="78"/>
      <c r="D980" s="78"/>
      <c r="E980" s="78"/>
      <c r="F980" s="78"/>
      <c r="G980" s="78"/>
      <c r="H980" s="51"/>
      <c r="I980" s="51"/>
      <c r="J980" s="51"/>
      <c r="K980" s="51"/>
      <c r="L980" s="51"/>
      <c r="M980" s="51"/>
      <c r="N980" s="51"/>
      <c r="O980" s="77"/>
    </row>
    <row r="981" spans="1:15" s="54" customFormat="1" ht="15" x14ac:dyDescent="0.25">
      <c r="A981" s="141"/>
      <c r="B981" s="78"/>
      <c r="C981" s="78"/>
      <c r="D981" s="78"/>
      <c r="E981" s="78"/>
      <c r="F981" s="78"/>
      <c r="G981" s="78"/>
      <c r="H981" s="51"/>
      <c r="I981" s="51"/>
      <c r="J981" s="51"/>
      <c r="K981" s="51"/>
      <c r="L981" s="51"/>
      <c r="M981" s="51"/>
      <c r="N981" s="51"/>
      <c r="O981" s="77"/>
    </row>
    <row r="982" spans="1:15" s="54" customFormat="1" ht="15" x14ac:dyDescent="0.25">
      <c r="A982" s="141"/>
      <c r="B982" s="78"/>
      <c r="C982" s="78"/>
      <c r="D982" s="78"/>
      <c r="E982" s="78"/>
      <c r="F982" s="78"/>
      <c r="G982" s="78"/>
      <c r="H982" s="51"/>
      <c r="I982" s="51"/>
      <c r="J982" s="51"/>
      <c r="K982" s="51"/>
      <c r="L982" s="51"/>
      <c r="M982" s="51"/>
      <c r="N982" s="51"/>
      <c r="O982" s="77"/>
    </row>
    <row r="983" spans="1:15" s="54" customFormat="1" ht="15" x14ac:dyDescent="0.25">
      <c r="A983" s="141"/>
      <c r="B983" s="78"/>
      <c r="C983" s="78"/>
      <c r="D983" s="78"/>
      <c r="E983" s="78"/>
      <c r="F983" s="78"/>
      <c r="G983" s="78"/>
      <c r="H983" s="51"/>
      <c r="I983" s="51"/>
      <c r="J983" s="51"/>
      <c r="K983" s="51"/>
      <c r="L983" s="51"/>
      <c r="M983" s="51"/>
      <c r="N983" s="51"/>
      <c r="O983" s="77"/>
    </row>
    <row r="984" spans="1:15" s="54" customFormat="1" ht="15" x14ac:dyDescent="0.25">
      <c r="A984" s="141"/>
      <c r="B984" s="78"/>
      <c r="C984" s="78"/>
      <c r="D984" s="78"/>
      <c r="E984" s="78"/>
      <c r="F984" s="78"/>
      <c r="G984" s="78"/>
      <c r="H984" s="51"/>
      <c r="I984" s="51"/>
      <c r="J984" s="51"/>
      <c r="K984" s="51"/>
      <c r="L984" s="51"/>
      <c r="M984" s="51"/>
      <c r="N984" s="51"/>
      <c r="O984" s="77"/>
    </row>
    <row r="985" spans="1:15" s="54" customFormat="1" ht="15" x14ac:dyDescent="0.25">
      <c r="A985" s="141"/>
      <c r="B985" s="78"/>
      <c r="C985" s="78"/>
      <c r="D985" s="78"/>
      <c r="E985" s="78"/>
      <c r="F985" s="78"/>
      <c r="G985" s="78"/>
      <c r="H985" s="51"/>
      <c r="I985" s="51"/>
      <c r="J985" s="51"/>
      <c r="K985" s="51"/>
      <c r="L985" s="51"/>
      <c r="M985" s="51"/>
      <c r="N985" s="51"/>
      <c r="O985" s="77"/>
    </row>
    <row r="986" spans="1:15" s="54" customFormat="1" ht="15" x14ac:dyDescent="0.25">
      <c r="A986" s="141"/>
      <c r="B986" s="78"/>
      <c r="C986" s="78"/>
      <c r="D986" s="78"/>
      <c r="E986" s="78"/>
      <c r="F986" s="78"/>
      <c r="G986" s="78"/>
      <c r="H986" s="51"/>
      <c r="I986" s="51"/>
      <c r="J986" s="51"/>
      <c r="K986" s="51"/>
      <c r="L986" s="51"/>
      <c r="M986" s="51"/>
      <c r="N986" s="51"/>
      <c r="O986" s="77"/>
    </row>
    <row r="987" spans="1:15" s="54" customFormat="1" ht="15" x14ac:dyDescent="0.25">
      <c r="A987" s="141"/>
      <c r="B987" s="78"/>
      <c r="C987" s="78"/>
      <c r="D987" s="78"/>
      <c r="E987" s="78"/>
      <c r="F987" s="78"/>
      <c r="G987" s="78"/>
      <c r="H987" s="51"/>
      <c r="I987" s="51"/>
      <c r="J987" s="51"/>
      <c r="K987" s="51"/>
      <c r="L987" s="51"/>
      <c r="M987" s="51"/>
      <c r="N987" s="51"/>
      <c r="O987" s="77"/>
    </row>
    <row r="988" spans="1:15" s="54" customFormat="1" ht="15" x14ac:dyDescent="0.25">
      <c r="A988" s="141"/>
      <c r="B988" s="78"/>
      <c r="C988" s="78"/>
      <c r="D988" s="78"/>
      <c r="E988" s="78"/>
      <c r="F988" s="78"/>
      <c r="G988" s="78"/>
      <c r="H988" s="51"/>
      <c r="I988" s="51"/>
      <c r="J988" s="51"/>
      <c r="K988" s="51"/>
      <c r="L988" s="51"/>
      <c r="M988" s="51"/>
      <c r="N988" s="51"/>
      <c r="O988" s="77"/>
    </row>
    <row r="989" spans="1:15" s="54" customFormat="1" ht="15" x14ac:dyDescent="0.25">
      <c r="A989" s="141"/>
      <c r="B989" s="78"/>
      <c r="C989" s="78"/>
      <c r="D989" s="78"/>
      <c r="E989" s="78"/>
      <c r="F989" s="78"/>
      <c r="G989" s="78"/>
      <c r="H989" s="51"/>
      <c r="I989" s="51"/>
      <c r="J989" s="51"/>
      <c r="K989" s="51"/>
      <c r="L989" s="51"/>
      <c r="M989" s="51"/>
      <c r="N989" s="51"/>
      <c r="O989" s="77"/>
    </row>
    <row r="990" spans="1:15" s="54" customFormat="1" ht="15" x14ac:dyDescent="0.25">
      <c r="A990" s="141"/>
      <c r="B990" s="78"/>
      <c r="C990" s="78"/>
      <c r="D990" s="78"/>
      <c r="E990" s="78"/>
      <c r="F990" s="78"/>
      <c r="G990" s="78"/>
      <c r="H990" s="51"/>
      <c r="I990" s="51"/>
      <c r="J990" s="51"/>
      <c r="K990" s="51"/>
      <c r="L990" s="51"/>
      <c r="M990" s="51"/>
      <c r="N990" s="51"/>
      <c r="O990" s="77"/>
    </row>
    <row r="991" spans="1:15" s="54" customFormat="1" ht="15" x14ac:dyDescent="0.25">
      <c r="A991" s="141"/>
      <c r="B991" s="78"/>
      <c r="C991" s="78"/>
      <c r="D991" s="78"/>
      <c r="E991" s="78"/>
      <c r="F991" s="78"/>
      <c r="G991" s="78"/>
      <c r="H991" s="51"/>
      <c r="I991" s="51"/>
      <c r="J991" s="51"/>
      <c r="K991" s="51"/>
      <c r="L991" s="51"/>
      <c r="M991" s="51"/>
      <c r="N991" s="51"/>
      <c r="O991" s="77"/>
    </row>
    <row r="992" spans="1:15" s="54" customFormat="1" ht="15" x14ac:dyDescent="0.25">
      <c r="A992" s="141"/>
      <c r="B992" s="78"/>
      <c r="C992" s="78"/>
      <c r="D992" s="78"/>
      <c r="E992" s="78"/>
      <c r="F992" s="78"/>
      <c r="G992" s="78"/>
      <c r="H992" s="51"/>
      <c r="I992" s="51"/>
      <c r="J992" s="51"/>
      <c r="K992" s="51"/>
      <c r="L992" s="51"/>
      <c r="M992" s="51"/>
      <c r="N992" s="51"/>
      <c r="O992" s="77"/>
    </row>
    <row r="993" spans="1:15" s="54" customFormat="1" ht="15" x14ac:dyDescent="0.25">
      <c r="A993" s="141"/>
      <c r="B993" s="78"/>
      <c r="C993" s="78"/>
      <c r="D993" s="78"/>
      <c r="E993" s="78"/>
      <c r="F993" s="78"/>
      <c r="G993" s="78"/>
      <c r="H993" s="51"/>
      <c r="I993" s="51"/>
      <c r="J993" s="51"/>
      <c r="K993" s="51"/>
      <c r="L993" s="51"/>
      <c r="M993" s="51"/>
      <c r="N993" s="51"/>
      <c r="O993" s="77"/>
    </row>
    <row r="994" spans="1:15" s="54" customFormat="1" ht="15" x14ac:dyDescent="0.25">
      <c r="A994" s="141"/>
      <c r="B994" s="78"/>
      <c r="C994" s="78"/>
      <c r="D994" s="78"/>
      <c r="E994" s="78"/>
      <c r="F994" s="78"/>
      <c r="G994" s="78"/>
      <c r="H994" s="51"/>
      <c r="I994" s="51"/>
      <c r="J994" s="51"/>
      <c r="K994" s="51"/>
      <c r="L994" s="51"/>
      <c r="M994" s="51"/>
      <c r="N994" s="51"/>
      <c r="O994" s="77"/>
    </row>
    <row r="995" spans="1:15" s="54" customFormat="1" ht="15" x14ac:dyDescent="0.25">
      <c r="A995" s="141"/>
      <c r="B995" s="78"/>
      <c r="C995" s="78"/>
      <c r="D995" s="78"/>
      <c r="E995" s="78"/>
      <c r="F995" s="78"/>
      <c r="G995" s="78"/>
      <c r="H995" s="51"/>
      <c r="I995" s="51"/>
      <c r="J995" s="51"/>
      <c r="K995" s="51"/>
      <c r="L995" s="51"/>
      <c r="M995" s="51"/>
      <c r="N995" s="51"/>
      <c r="O995" s="77"/>
    </row>
    <row r="996" spans="1:15" s="54" customFormat="1" ht="15" x14ac:dyDescent="0.25">
      <c r="A996" s="141"/>
      <c r="B996" s="78"/>
      <c r="C996" s="78"/>
      <c r="D996" s="78"/>
      <c r="E996" s="78"/>
      <c r="F996" s="78"/>
      <c r="G996" s="78"/>
      <c r="H996" s="51"/>
      <c r="I996" s="51"/>
      <c r="J996" s="51"/>
      <c r="K996" s="51"/>
      <c r="L996" s="51"/>
      <c r="M996" s="51"/>
      <c r="N996" s="51"/>
      <c r="O996" s="77"/>
    </row>
    <row r="997" spans="1:15" s="54" customFormat="1" ht="15" x14ac:dyDescent="0.25">
      <c r="A997" s="141"/>
      <c r="B997" s="78"/>
      <c r="C997" s="78"/>
      <c r="D997" s="78"/>
      <c r="E997" s="78"/>
      <c r="F997" s="78"/>
      <c r="G997" s="78"/>
      <c r="H997" s="51"/>
      <c r="I997" s="51"/>
      <c r="J997" s="51"/>
      <c r="K997" s="51"/>
      <c r="L997" s="51"/>
      <c r="M997" s="51"/>
      <c r="N997" s="51"/>
      <c r="O997" s="77"/>
    </row>
    <row r="998" spans="1:15" s="54" customFormat="1" ht="15" x14ac:dyDescent="0.25">
      <c r="A998" s="141"/>
      <c r="B998" s="78"/>
      <c r="C998" s="78"/>
      <c r="D998" s="78"/>
      <c r="E998" s="78"/>
      <c r="F998" s="78"/>
      <c r="G998" s="78"/>
      <c r="H998" s="51"/>
      <c r="I998" s="51"/>
      <c r="J998" s="51"/>
      <c r="K998" s="51"/>
      <c r="L998" s="51"/>
      <c r="M998" s="51"/>
      <c r="N998" s="51"/>
      <c r="O998" s="77"/>
    </row>
    <row r="999" spans="1:15" s="54" customFormat="1" ht="15" x14ac:dyDescent="0.25">
      <c r="A999" s="141"/>
      <c r="B999" s="78"/>
      <c r="C999" s="78"/>
      <c r="D999" s="78"/>
      <c r="E999" s="78"/>
      <c r="F999" s="78"/>
      <c r="G999" s="78"/>
      <c r="H999" s="51"/>
      <c r="I999" s="51"/>
      <c r="J999" s="51"/>
      <c r="K999" s="51"/>
      <c r="L999" s="51"/>
      <c r="M999" s="51"/>
      <c r="N999" s="51"/>
      <c r="O999" s="77"/>
    </row>
    <row r="1000" spans="1:15" s="54" customFormat="1" ht="15" x14ac:dyDescent="0.25">
      <c r="A1000" s="141"/>
      <c r="B1000" s="78"/>
      <c r="C1000" s="78"/>
      <c r="D1000" s="78"/>
      <c r="E1000" s="78"/>
      <c r="F1000" s="78"/>
      <c r="G1000" s="78"/>
      <c r="H1000" s="51"/>
      <c r="I1000" s="51"/>
      <c r="J1000" s="51"/>
      <c r="K1000" s="51"/>
      <c r="L1000" s="51"/>
      <c r="M1000" s="51"/>
      <c r="N1000" s="51"/>
      <c r="O1000" s="77"/>
    </row>
    <row r="1001" spans="1:15" s="54" customFormat="1" ht="15" x14ac:dyDescent="0.25">
      <c r="A1001" s="141"/>
      <c r="B1001" s="78"/>
      <c r="C1001" s="78"/>
      <c r="D1001" s="78"/>
      <c r="E1001" s="78"/>
      <c r="F1001" s="78"/>
      <c r="G1001" s="78"/>
      <c r="H1001" s="51"/>
      <c r="I1001" s="51"/>
      <c r="J1001" s="51"/>
      <c r="K1001" s="51"/>
      <c r="L1001" s="51"/>
      <c r="M1001" s="51"/>
      <c r="N1001" s="51"/>
      <c r="O1001" s="77"/>
    </row>
    <row r="1002" spans="1:15" s="54" customFormat="1" ht="15" x14ac:dyDescent="0.25">
      <c r="A1002" s="141"/>
      <c r="B1002" s="78"/>
      <c r="C1002" s="78"/>
      <c r="D1002" s="78"/>
      <c r="E1002" s="78"/>
      <c r="F1002" s="78"/>
      <c r="G1002" s="78"/>
      <c r="H1002" s="51"/>
      <c r="I1002" s="51"/>
      <c r="J1002" s="51"/>
      <c r="K1002" s="51"/>
      <c r="L1002" s="51"/>
      <c r="M1002" s="51"/>
      <c r="N1002" s="51"/>
      <c r="O1002" s="77"/>
    </row>
    <row r="1003" spans="1:15" s="54" customFormat="1" ht="15" x14ac:dyDescent="0.25">
      <c r="A1003" s="141"/>
      <c r="B1003" s="78"/>
      <c r="C1003" s="78"/>
      <c r="D1003" s="78"/>
      <c r="E1003" s="78"/>
      <c r="F1003" s="78"/>
      <c r="G1003" s="78"/>
      <c r="H1003" s="51"/>
      <c r="I1003" s="51"/>
      <c r="J1003" s="51"/>
      <c r="K1003" s="51"/>
      <c r="L1003" s="51"/>
      <c r="M1003" s="51"/>
      <c r="N1003" s="51"/>
      <c r="O1003" s="77"/>
    </row>
    <row r="1004" spans="1:15" s="54" customFormat="1" ht="15" x14ac:dyDescent="0.25">
      <c r="A1004" s="141"/>
      <c r="B1004" s="78"/>
      <c r="C1004" s="78"/>
      <c r="D1004" s="78"/>
      <c r="E1004" s="78"/>
      <c r="F1004" s="78"/>
      <c r="G1004" s="78"/>
      <c r="H1004" s="51"/>
      <c r="I1004" s="51"/>
      <c r="J1004" s="51"/>
      <c r="K1004" s="51"/>
      <c r="L1004" s="51"/>
      <c r="M1004" s="51"/>
      <c r="N1004" s="51"/>
      <c r="O1004" s="77"/>
    </row>
    <row r="1005" spans="1:15" s="54" customFormat="1" ht="15" x14ac:dyDescent="0.25">
      <c r="A1005" s="141"/>
      <c r="B1005" s="78"/>
      <c r="C1005" s="78"/>
      <c r="D1005" s="78"/>
      <c r="E1005" s="78"/>
      <c r="F1005" s="78"/>
      <c r="G1005" s="78"/>
      <c r="H1005" s="51"/>
      <c r="I1005" s="51"/>
      <c r="J1005" s="51"/>
      <c r="K1005" s="51"/>
      <c r="L1005" s="51"/>
      <c r="M1005" s="51"/>
      <c r="N1005" s="51"/>
      <c r="O1005" s="77"/>
    </row>
    <row r="1006" spans="1:15" s="54" customFormat="1" ht="15" x14ac:dyDescent="0.25">
      <c r="A1006" s="141"/>
      <c r="B1006" s="78"/>
      <c r="C1006" s="78"/>
      <c r="D1006" s="78"/>
      <c r="E1006" s="78"/>
      <c r="F1006" s="78"/>
      <c r="G1006" s="78"/>
      <c r="H1006" s="51"/>
      <c r="I1006" s="51"/>
      <c r="J1006" s="51"/>
      <c r="K1006" s="51"/>
      <c r="L1006" s="51"/>
      <c r="M1006" s="51"/>
      <c r="N1006" s="51"/>
      <c r="O1006" s="77"/>
    </row>
    <row r="1007" spans="1:15" s="54" customFormat="1" ht="15" x14ac:dyDescent="0.25">
      <c r="A1007" s="141"/>
      <c r="B1007" s="78"/>
      <c r="C1007" s="78"/>
      <c r="D1007" s="78"/>
      <c r="E1007" s="78"/>
      <c r="F1007" s="78"/>
      <c r="G1007" s="78"/>
      <c r="H1007" s="51"/>
      <c r="I1007" s="51"/>
      <c r="J1007" s="51"/>
      <c r="K1007" s="51"/>
      <c r="L1007" s="51"/>
      <c r="M1007" s="51"/>
      <c r="N1007" s="51"/>
      <c r="O1007" s="77"/>
    </row>
    <row r="1008" spans="1:15" s="54" customFormat="1" ht="15" x14ac:dyDescent="0.25">
      <c r="A1008" s="141"/>
      <c r="B1008" s="78"/>
      <c r="C1008" s="78"/>
      <c r="D1008" s="78"/>
      <c r="E1008" s="78"/>
      <c r="F1008" s="78"/>
      <c r="G1008" s="78"/>
      <c r="H1008" s="51"/>
      <c r="I1008" s="51"/>
      <c r="J1008" s="51"/>
      <c r="K1008" s="51"/>
      <c r="L1008" s="51"/>
      <c r="M1008" s="51"/>
      <c r="N1008" s="51"/>
      <c r="O1008" s="77"/>
    </row>
    <row r="1009" spans="1:15" s="54" customFormat="1" ht="15" x14ac:dyDescent="0.25">
      <c r="A1009" s="141"/>
      <c r="B1009" s="78"/>
      <c r="C1009" s="78"/>
      <c r="D1009" s="78"/>
      <c r="E1009" s="78"/>
      <c r="F1009" s="78"/>
      <c r="G1009" s="78"/>
      <c r="H1009" s="51"/>
      <c r="I1009" s="51"/>
      <c r="J1009" s="51"/>
      <c r="K1009" s="51"/>
      <c r="L1009" s="51"/>
      <c r="M1009" s="51"/>
      <c r="N1009" s="51"/>
      <c r="O1009" s="77"/>
    </row>
    <row r="1010" spans="1:15" s="54" customFormat="1" ht="15" x14ac:dyDescent="0.25">
      <c r="A1010" s="141"/>
      <c r="B1010" s="78"/>
      <c r="C1010" s="78"/>
      <c r="D1010" s="78"/>
      <c r="E1010" s="78"/>
      <c r="F1010" s="78"/>
      <c r="G1010" s="78"/>
      <c r="H1010" s="51"/>
      <c r="I1010" s="51"/>
      <c r="J1010" s="51"/>
      <c r="K1010" s="51"/>
      <c r="L1010" s="51"/>
      <c r="M1010" s="51"/>
      <c r="N1010" s="51"/>
      <c r="O1010" s="77"/>
    </row>
    <row r="1011" spans="1:15" s="54" customFormat="1" ht="15" x14ac:dyDescent="0.25">
      <c r="A1011" s="141"/>
      <c r="B1011" s="78"/>
      <c r="C1011" s="78"/>
      <c r="D1011" s="78"/>
      <c r="E1011" s="78"/>
      <c r="F1011" s="78"/>
      <c r="G1011" s="78"/>
      <c r="H1011" s="51"/>
      <c r="I1011" s="51"/>
      <c r="J1011" s="51"/>
      <c r="K1011" s="51"/>
      <c r="L1011" s="51"/>
      <c r="M1011" s="51"/>
      <c r="N1011" s="51"/>
      <c r="O1011" s="77"/>
    </row>
    <row r="1012" spans="1:15" s="54" customFormat="1" ht="15" x14ac:dyDescent="0.25">
      <c r="A1012" s="141"/>
      <c r="B1012" s="78"/>
      <c r="C1012" s="78"/>
      <c r="D1012" s="78"/>
      <c r="E1012" s="78"/>
      <c r="F1012" s="78"/>
      <c r="G1012" s="78"/>
      <c r="H1012" s="51"/>
      <c r="I1012" s="51"/>
      <c r="J1012" s="51"/>
      <c r="K1012" s="51"/>
      <c r="L1012" s="51"/>
      <c r="M1012" s="51"/>
      <c r="N1012" s="51"/>
      <c r="O1012" s="77"/>
    </row>
    <row r="1013" spans="1:15" s="54" customFormat="1" ht="15" x14ac:dyDescent="0.25">
      <c r="A1013" s="141"/>
      <c r="B1013" s="78"/>
      <c r="C1013" s="78"/>
      <c r="D1013" s="78"/>
      <c r="E1013" s="78"/>
      <c r="F1013" s="78"/>
      <c r="G1013" s="78"/>
      <c r="H1013" s="51"/>
      <c r="I1013" s="51"/>
      <c r="J1013" s="51"/>
      <c r="K1013" s="51"/>
      <c r="L1013" s="51"/>
      <c r="M1013" s="51"/>
      <c r="N1013" s="51"/>
      <c r="O1013" s="77"/>
    </row>
    <row r="1014" spans="1:15" s="54" customFormat="1" ht="15" x14ac:dyDescent="0.25">
      <c r="A1014" s="141"/>
      <c r="B1014" s="78"/>
      <c r="C1014" s="78"/>
      <c r="D1014" s="78"/>
      <c r="E1014" s="78"/>
      <c r="F1014" s="78"/>
      <c r="G1014" s="78"/>
      <c r="H1014" s="51"/>
      <c r="I1014" s="51"/>
      <c r="J1014" s="51"/>
      <c r="K1014" s="51"/>
      <c r="L1014" s="51"/>
      <c r="M1014" s="51"/>
      <c r="N1014" s="51"/>
      <c r="O1014" s="77"/>
    </row>
    <row r="1015" spans="1:15" s="54" customFormat="1" ht="15" x14ac:dyDescent="0.25">
      <c r="A1015" s="141"/>
      <c r="B1015" s="78"/>
      <c r="C1015" s="78"/>
      <c r="D1015" s="78"/>
      <c r="E1015" s="78"/>
      <c r="F1015" s="78"/>
      <c r="G1015" s="78"/>
      <c r="H1015" s="51"/>
      <c r="I1015" s="51"/>
      <c r="J1015" s="51"/>
      <c r="K1015" s="51"/>
      <c r="L1015" s="51"/>
      <c r="M1015" s="51"/>
      <c r="N1015" s="51"/>
      <c r="O1015" s="77"/>
    </row>
    <row r="1016" spans="1:15" s="54" customFormat="1" ht="15" x14ac:dyDescent="0.25">
      <c r="A1016" s="141"/>
      <c r="B1016" s="78"/>
      <c r="C1016" s="78"/>
      <c r="D1016" s="78"/>
      <c r="E1016" s="78"/>
      <c r="F1016" s="78"/>
      <c r="G1016" s="78"/>
      <c r="H1016" s="51"/>
      <c r="I1016" s="51"/>
      <c r="J1016" s="51"/>
      <c r="K1016" s="51"/>
      <c r="L1016" s="51"/>
      <c r="M1016" s="51"/>
      <c r="N1016" s="51"/>
      <c r="O1016" s="77"/>
    </row>
    <row r="1017" spans="1:15" s="54" customFormat="1" ht="15" x14ac:dyDescent="0.25">
      <c r="A1017" s="141"/>
      <c r="B1017" s="78"/>
      <c r="C1017" s="78"/>
      <c r="D1017" s="78"/>
      <c r="E1017" s="78"/>
      <c r="F1017" s="78"/>
      <c r="G1017" s="78"/>
      <c r="H1017" s="51"/>
      <c r="I1017" s="51"/>
      <c r="J1017" s="51"/>
      <c r="K1017" s="51"/>
      <c r="L1017" s="51"/>
      <c r="M1017" s="51"/>
      <c r="N1017" s="51"/>
      <c r="O1017" s="77"/>
    </row>
    <row r="1018" spans="1:15" s="54" customFormat="1" ht="15" x14ac:dyDescent="0.25">
      <c r="A1018" s="141"/>
      <c r="B1018" s="78"/>
      <c r="C1018" s="78"/>
      <c r="D1018" s="78"/>
      <c r="E1018" s="78"/>
      <c r="F1018" s="78"/>
      <c r="G1018" s="78"/>
      <c r="H1018" s="51"/>
      <c r="I1018" s="51"/>
      <c r="J1018" s="51"/>
      <c r="K1018" s="51"/>
      <c r="L1018" s="51"/>
      <c r="M1018" s="51"/>
      <c r="N1018" s="51"/>
      <c r="O1018" s="77"/>
    </row>
    <row r="1019" spans="1:15" s="54" customFormat="1" ht="15" x14ac:dyDescent="0.25">
      <c r="A1019" s="141"/>
      <c r="B1019" s="78"/>
      <c r="C1019" s="78"/>
      <c r="D1019" s="78"/>
      <c r="E1019" s="78"/>
      <c r="F1019" s="78"/>
      <c r="G1019" s="78"/>
      <c r="H1019" s="51"/>
      <c r="I1019" s="51"/>
      <c r="J1019" s="51"/>
      <c r="K1019" s="51"/>
      <c r="L1019" s="51"/>
      <c r="M1019" s="51"/>
      <c r="N1019" s="51"/>
      <c r="O1019" s="77"/>
    </row>
    <row r="1020" spans="1:15" s="54" customFormat="1" ht="15" x14ac:dyDescent="0.25">
      <c r="A1020" s="141"/>
      <c r="B1020" s="78"/>
      <c r="C1020" s="78"/>
      <c r="D1020" s="78"/>
      <c r="E1020" s="78"/>
      <c r="F1020" s="78"/>
      <c r="G1020" s="78"/>
      <c r="H1020" s="51"/>
      <c r="I1020" s="51"/>
      <c r="J1020" s="51"/>
      <c r="K1020" s="51"/>
      <c r="L1020" s="51"/>
      <c r="M1020" s="51"/>
      <c r="N1020" s="51"/>
      <c r="O1020" s="77"/>
    </row>
    <row r="1021" spans="1:15" s="54" customFormat="1" ht="15" x14ac:dyDescent="0.25">
      <c r="A1021" s="141"/>
      <c r="B1021" s="78"/>
      <c r="C1021" s="78"/>
      <c r="D1021" s="78"/>
      <c r="E1021" s="78"/>
      <c r="F1021" s="78"/>
      <c r="G1021" s="78"/>
      <c r="H1021" s="51"/>
      <c r="I1021" s="51"/>
      <c r="J1021" s="51"/>
      <c r="K1021" s="51"/>
      <c r="L1021" s="51"/>
      <c r="M1021" s="51"/>
      <c r="N1021" s="51"/>
      <c r="O1021" s="77"/>
    </row>
    <row r="1022" spans="1:15" s="54" customFormat="1" ht="15" x14ac:dyDescent="0.25">
      <c r="A1022" s="141"/>
      <c r="B1022" s="78"/>
      <c r="C1022" s="78"/>
      <c r="D1022" s="78"/>
      <c r="E1022" s="78"/>
      <c r="F1022" s="78"/>
      <c r="G1022" s="78"/>
      <c r="H1022" s="51"/>
      <c r="I1022" s="51"/>
      <c r="J1022" s="51"/>
      <c r="K1022" s="51"/>
      <c r="L1022" s="51"/>
      <c r="M1022" s="51"/>
      <c r="N1022" s="51"/>
      <c r="O1022" s="77"/>
    </row>
    <row r="1023" spans="1:15" s="54" customFormat="1" ht="15" x14ac:dyDescent="0.25">
      <c r="A1023" s="141"/>
      <c r="B1023" s="78"/>
      <c r="C1023" s="78"/>
      <c r="D1023" s="78"/>
      <c r="E1023" s="78"/>
      <c r="F1023" s="78"/>
      <c r="G1023" s="78"/>
      <c r="H1023" s="51"/>
      <c r="I1023" s="51"/>
      <c r="J1023" s="51"/>
      <c r="K1023" s="51"/>
      <c r="L1023" s="51"/>
      <c r="M1023" s="51"/>
      <c r="N1023" s="51"/>
      <c r="O1023" s="77"/>
    </row>
    <row r="1024" spans="1:15" s="54" customFormat="1" ht="15" x14ac:dyDescent="0.25">
      <c r="A1024" s="141"/>
      <c r="B1024" s="78"/>
      <c r="C1024" s="78"/>
      <c r="D1024" s="78"/>
      <c r="E1024" s="78"/>
      <c r="F1024" s="78"/>
      <c r="G1024" s="78"/>
      <c r="H1024" s="51"/>
      <c r="I1024" s="51"/>
      <c r="J1024" s="51"/>
      <c r="K1024" s="51"/>
      <c r="L1024" s="51"/>
      <c r="M1024" s="51"/>
      <c r="N1024" s="51"/>
      <c r="O1024" s="77"/>
    </row>
    <row r="1025" spans="1:15" s="54" customFormat="1" ht="15" x14ac:dyDescent="0.25">
      <c r="A1025" s="141"/>
      <c r="B1025" s="78"/>
      <c r="C1025" s="78"/>
      <c r="D1025" s="78"/>
      <c r="E1025" s="78"/>
      <c r="F1025" s="78"/>
      <c r="G1025" s="78"/>
      <c r="H1025" s="51"/>
      <c r="I1025" s="51"/>
      <c r="J1025" s="51"/>
      <c r="K1025" s="51"/>
      <c r="L1025" s="51"/>
      <c r="M1025" s="51"/>
      <c r="N1025" s="51"/>
      <c r="O1025" s="77"/>
    </row>
    <row r="1026" spans="1:15" s="54" customFormat="1" ht="15" x14ac:dyDescent="0.25">
      <c r="A1026" s="141"/>
      <c r="B1026" s="78"/>
      <c r="C1026" s="78"/>
      <c r="D1026" s="78"/>
      <c r="E1026" s="78"/>
      <c r="F1026" s="78"/>
      <c r="G1026" s="78"/>
      <c r="H1026" s="51"/>
      <c r="I1026" s="51"/>
      <c r="J1026" s="51"/>
      <c r="K1026" s="51"/>
      <c r="L1026" s="51"/>
      <c r="M1026" s="51"/>
      <c r="N1026" s="51"/>
      <c r="O1026" s="77"/>
    </row>
    <row r="1027" spans="1:15" s="54" customFormat="1" ht="15" x14ac:dyDescent="0.25">
      <c r="A1027" s="141"/>
      <c r="B1027" s="78"/>
      <c r="C1027" s="78"/>
      <c r="D1027" s="78"/>
      <c r="E1027" s="78"/>
      <c r="F1027" s="78"/>
      <c r="G1027" s="78"/>
      <c r="H1027" s="51"/>
      <c r="I1027" s="51"/>
      <c r="J1027" s="51"/>
      <c r="K1027" s="51"/>
      <c r="L1027" s="51"/>
      <c r="M1027" s="51"/>
      <c r="N1027" s="51"/>
      <c r="O1027" s="77"/>
    </row>
    <row r="1028" spans="1:15" s="54" customFormat="1" ht="15" x14ac:dyDescent="0.25">
      <c r="A1028" s="141"/>
      <c r="B1028" s="78"/>
      <c r="C1028" s="78"/>
      <c r="D1028" s="78"/>
      <c r="E1028" s="78"/>
      <c r="F1028" s="78"/>
      <c r="G1028" s="78"/>
      <c r="H1028" s="51"/>
      <c r="I1028" s="51"/>
      <c r="J1028" s="51"/>
      <c r="K1028" s="51"/>
      <c r="L1028" s="51"/>
      <c r="M1028" s="51"/>
      <c r="N1028" s="51"/>
      <c r="O1028" s="77"/>
    </row>
    <row r="1029" spans="1:15" s="54" customFormat="1" ht="15" x14ac:dyDescent="0.25">
      <c r="A1029" s="141"/>
      <c r="B1029" s="78"/>
      <c r="C1029" s="78"/>
      <c r="D1029" s="78"/>
      <c r="E1029" s="78"/>
      <c r="F1029" s="78"/>
      <c r="G1029" s="78"/>
      <c r="H1029" s="51"/>
      <c r="I1029" s="51"/>
      <c r="J1029" s="51"/>
      <c r="K1029" s="51"/>
      <c r="L1029" s="51"/>
      <c r="M1029" s="51"/>
      <c r="N1029" s="51"/>
      <c r="O1029" s="77"/>
    </row>
    <row r="1030" spans="1:15" s="54" customFormat="1" ht="15" x14ac:dyDescent="0.25">
      <c r="A1030" s="141"/>
      <c r="B1030" s="78"/>
      <c r="C1030" s="78"/>
      <c r="D1030" s="78"/>
      <c r="E1030" s="78"/>
      <c r="F1030" s="78"/>
      <c r="G1030" s="78"/>
      <c r="H1030" s="51"/>
      <c r="I1030" s="51"/>
      <c r="J1030" s="51"/>
      <c r="K1030" s="51"/>
      <c r="L1030" s="51"/>
      <c r="M1030" s="51"/>
      <c r="N1030" s="51"/>
      <c r="O1030" s="77"/>
    </row>
    <row r="1031" spans="1:15" s="54" customFormat="1" ht="15" x14ac:dyDescent="0.25">
      <c r="A1031" s="141"/>
      <c r="B1031" s="78"/>
      <c r="C1031" s="78"/>
      <c r="D1031" s="78"/>
      <c r="E1031" s="78"/>
      <c r="F1031" s="78"/>
      <c r="G1031" s="78"/>
      <c r="H1031" s="51"/>
      <c r="I1031" s="51"/>
      <c r="J1031" s="51"/>
      <c r="K1031" s="51"/>
      <c r="L1031" s="51"/>
      <c r="M1031" s="51"/>
      <c r="N1031" s="51"/>
      <c r="O1031" s="77"/>
    </row>
    <row r="1032" spans="1:15" s="54" customFormat="1" ht="15" x14ac:dyDescent="0.25">
      <c r="A1032" s="141"/>
      <c r="B1032" s="78"/>
      <c r="C1032" s="78"/>
      <c r="D1032" s="78"/>
      <c r="E1032" s="78"/>
      <c r="F1032" s="78"/>
      <c r="G1032" s="78"/>
      <c r="H1032" s="51"/>
      <c r="I1032" s="51"/>
      <c r="J1032" s="51"/>
      <c r="K1032" s="51"/>
      <c r="L1032" s="51"/>
      <c r="M1032" s="51"/>
      <c r="N1032" s="51"/>
      <c r="O1032" s="77"/>
    </row>
    <row r="1033" spans="1:15" s="54" customFormat="1" ht="15" x14ac:dyDescent="0.25">
      <c r="A1033" s="141"/>
      <c r="B1033" s="78"/>
      <c r="C1033" s="78"/>
      <c r="D1033" s="78"/>
      <c r="E1033" s="78"/>
      <c r="F1033" s="78"/>
      <c r="G1033" s="78"/>
      <c r="H1033" s="51"/>
      <c r="I1033" s="51"/>
      <c r="J1033" s="51"/>
      <c r="K1033" s="51"/>
      <c r="L1033" s="51"/>
      <c r="M1033" s="51"/>
      <c r="N1033" s="51"/>
      <c r="O1033" s="77"/>
    </row>
    <row r="1034" spans="1:15" s="54" customFormat="1" ht="15" x14ac:dyDescent="0.25">
      <c r="A1034" s="141"/>
      <c r="B1034" s="78"/>
      <c r="C1034" s="78"/>
      <c r="D1034" s="78"/>
      <c r="E1034" s="78"/>
      <c r="F1034" s="78"/>
      <c r="G1034" s="78"/>
      <c r="H1034" s="51"/>
      <c r="I1034" s="51"/>
      <c r="J1034" s="51"/>
      <c r="K1034" s="51"/>
      <c r="L1034" s="51"/>
      <c r="M1034" s="51"/>
      <c r="N1034" s="51"/>
      <c r="O1034" s="77"/>
    </row>
    <row r="1035" spans="1:15" s="54" customFormat="1" ht="15" x14ac:dyDescent="0.25">
      <c r="A1035" s="141"/>
      <c r="B1035" s="78"/>
      <c r="C1035" s="78"/>
      <c r="D1035" s="78"/>
      <c r="E1035" s="78"/>
      <c r="F1035" s="78"/>
      <c r="G1035" s="78"/>
      <c r="H1035" s="51"/>
      <c r="I1035" s="51"/>
      <c r="J1035" s="51"/>
      <c r="K1035" s="51"/>
      <c r="L1035" s="51"/>
      <c r="M1035" s="51"/>
      <c r="N1035" s="51"/>
      <c r="O1035" s="77"/>
    </row>
    <row r="1036" spans="1:15" s="54" customFormat="1" ht="15" x14ac:dyDescent="0.25">
      <c r="A1036" s="141"/>
      <c r="B1036" s="78"/>
      <c r="C1036" s="78"/>
      <c r="D1036" s="78"/>
      <c r="E1036" s="78"/>
      <c r="F1036" s="78"/>
      <c r="G1036" s="78"/>
      <c r="H1036" s="51"/>
      <c r="I1036" s="51"/>
      <c r="J1036" s="51"/>
      <c r="K1036" s="51"/>
      <c r="L1036" s="51"/>
      <c r="M1036" s="51"/>
      <c r="N1036" s="51"/>
      <c r="O1036" s="77"/>
    </row>
    <row r="1037" spans="1:15" s="54" customFormat="1" ht="15" x14ac:dyDescent="0.25">
      <c r="A1037" s="141"/>
      <c r="B1037" s="78"/>
      <c r="C1037" s="78"/>
      <c r="D1037" s="78"/>
      <c r="E1037" s="78"/>
      <c r="F1037" s="78"/>
      <c r="G1037" s="78"/>
      <c r="H1037" s="51"/>
      <c r="I1037" s="51"/>
      <c r="J1037" s="51"/>
      <c r="K1037" s="51"/>
      <c r="L1037" s="51"/>
      <c r="M1037" s="51"/>
      <c r="N1037" s="51"/>
      <c r="O1037" s="77"/>
    </row>
    <row r="1038" spans="1:15" s="54" customFormat="1" ht="15" x14ac:dyDescent="0.25">
      <c r="A1038" s="141"/>
      <c r="B1038" s="78"/>
      <c r="C1038" s="78"/>
      <c r="D1038" s="78"/>
      <c r="E1038" s="78"/>
      <c r="F1038" s="78"/>
      <c r="G1038" s="78"/>
      <c r="H1038" s="51"/>
      <c r="I1038" s="51"/>
      <c r="J1038" s="51"/>
      <c r="K1038" s="51"/>
      <c r="L1038" s="51"/>
      <c r="M1038" s="51"/>
      <c r="N1038" s="51"/>
      <c r="O1038" s="77"/>
    </row>
    <row r="1039" spans="1:15" s="54" customFormat="1" ht="15" x14ac:dyDescent="0.25">
      <c r="A1039" s="141"/>
      <c r="B1039" s="78"/>
      <c r="C1039" s="78"/>
      <c r="D1039" s="78"/>
      <c r="E1039" s="78"/>
      <c r="F1039" s="78"/>
      <c r="G1039" s="78"/>
      <c r="H1039" s="51"/>
      <c r="I1039" s="51"/>
      <c r="J1039" s="51"/>
      <c r="K1039" s="51"/>
      <c r="L1039" s="51"/>
      <c r="M1039" s="51"/>
      <c r="N1039" s="51"/>
      <c r="O1039" s="77"/>
    </row>
    <row r="1040" spans="1:15" s="54" customFormat="1" ht="15" x14ac:dyDescent="0.25">
      <c r="A1040" s="141"/>
      <c r="B1040" s="78"/>
      <c r="C1040" s="78"/>
      <c r="D1040" s="78"/>
      <c r="E1040" s="78"/>
      <c r="F1040" s="78"/>
      <c r="G1040" s="78"/>
      <c r="H1040" s="51"/>
      <c r="I1040" s="51"/>
      <c r="J1040" s="51"/>
      <c r="K1040" s="51"/>
      <c r="L1040" s="51"/>
      <c r="M1040" s="51"/>
      <c r="N1040" s="51"/>
      <c r="O1040" s="77"/>
    </row>
    <row r="1041" spans="1:15" s="54" customFormat="1" ht="15" x14ac:dyDescent="0.25">
      <c r="A1041" s="141"/>
      <c r="B1041" s="78"/>
      <c r="C1041" s="78"/>
      <c r="D1041" s="78"/>
      <c r="E1041" s="78"/>
      <c r="F1041" s="78"/>
      <c r="G1041" s="78"/>
      <c r="H1041" s="51"/>
      <c r="I1041" s="51"/>
      <c r="J1041" s="51"/>
      <c r="K1041" s="51"/>
      <c r="L1041" s="51"/>
      <c r="M1041" s="51"/>
      <c r="N1041" s="51"/>
      <c r="O1041" s="77"/>
    </row>
    <row r="1042" spans="1:15" s="54" customFormat="1" ht="15" x14ac:dyDescent="0.25">
      <c r="A1042" s="141"/>
      <c r="B1042" s="78"/>
      <c r="C1042" s="78"/>
      <c r="D1042" s="78"/>
      <c r="E1042" s="78"/>
      <c r="F1042" s="78"/>
      <c r="G1042" s="78"/>
      <c r="H1042" s="51"/>
      <c r="I1042" s="51"/>
      <c r="J1042" s="51"/>
      <c r="K1042" s="51"/>
      <c r="L1042" s="51"/>
      <c r="M1042" s="51"/>
      <c r="N1042" s="51"/>
      <c r="O1042" s="77"/>
    </row>
    <row r="1043" spans="1:15" s="54" customFormat="1" ht="15" x14ac:dyDescent="0.25">
      <c r="A1043" s="141"/>
      <c r="B1043" s="78"/>
      <c r="C1043" s="78"/>
      <c r="D1043" s="78"/>
      <c r="E1043" s="78"/>
      <c r="F1043" s="78"/>
      <c r="G1043" s="78"/>
      <c r="H1043" s="51"/>
      <c r="I1043" s="51"/>
      <c r="J1043" s="51"/>
      <c r="K1043" s="51"/>
      <c r="L1043" s="51"/>
      <c r="M1043" s="51"/>
      <c r="N1043" s="51"/>
      <c r="O1043" s="77"/>
    </row>
    <row r="1044" spans="1:15" s="54" customFormat="1" ht="15" x14ac:dyDescent="0.25">
      <c r="A1044" s="141"/>
      <c r="B1044" s="78"/>
      <c r="C1044" s="78"/>
      <c r="D1044" s="78"/>
      <c r="E1044" s="78"/>
      <c r="F1044" s="78"/>
      <c r="G1044" s="78"/>
      <c r="H1044" s="51"/>
      <c r="I1044" s="51"/>
      <c r="J1044" s="51"/>
      <c r="K1044" s="51"/>
      <c r="L1044" s="51"/>
      <c r="M1044" s="51"/>
      <c r="N1044" s="51"/>
      <c r="O1044" s="77"/>
    </row>
    <row r="1045" spans="1:15" s="54" customFormat="1" ht="15" x14ac:dyDescent="0.25">
      <c r="A1045" s="141"/>
      <c r="B1045" s="78"/>
      <c r="C1045" s="78"/>
      <c r="D1045" s="78"/>
      <c r="E1045" s="78"/>
      <c r="F1045" s="78"/>
      <c r="G1045" s="78"/>
      <c r="H1045" s="51"/>
      <c r="I1045" s="51"/>
      <c r="J1045" s="51"/>
      <c r="K1045" s="51"/>
      <c r="L1045" s="51"/>
      <c r="M1045" s="51"/>
      <c r="N1045" s="51"/>
      <c r="O1045" s="77"/>
    </row>
    <row r="1046" spans="1:15" s="54" customFormat="1" ht="15" x14ac:dyDescent="0.25">
      <c r="A1046" s="141"/>
      <c r="B1046" s="78"/>
      <c r="C1046" s="78"/>
      <c r="D1046" s="78"/>
      <c r="E1046" s="78"/>
      <c r="F1046" s="78"/>
      <c r="G1046" s="78"/>
      <c r="H1046" s="51"/>
      <c r="I1046" s="51"/>
      <c r="J1046" s="51"/>
      <c r="K1046" s="51"/>
      <c r="L1046" s="51"/>
      <c r="M1046" s="51"/>
      <c r="N1046" s="51"/>
      <c r="O1046" s="77"/>
    </row>
    <row r="1047" spans="1:15" s="54" customFormat="1" ht="15" x14ac:dyDescent="0.25">
      <c r="A1047" s="141"/>
      <c r="B1047" s="78"/>
      <c r="C1047" s="78"/>
      <c r="D1047" s="78"/>
      <c r="E1047" s="78"/>
      <c r="F1047" s="78"/>
      <c r="G1047" s="78"/>
      <c r="H1047" s="51"/>
      <c r="I1047" s="51"/>
      <c r="J1047" s="51"/>
      <c r="K1047" s="51"/>
      <c r="L1047" s="51"/>
      <c r="M1047" s="51"/>
      <c r="N1047" s="51"/>
      <c r="O1047" s="77"/>
    </row>
    <row r="1048" spans="1:15" s="54" customFormat="1" ht="15" x14ac:dyDescent="0.25">
      <c r="A1048" s="141"/>
      <c r="B1048" s="78"/>
      <c r="C1048" s="78"/>
      <c r="D1048" s="78"/>
      <c r="E1048" s="78"/>
      <c r="F1048" s="78"/>
      <c r="G1048" s="78"/>
      <c r="H1048" s="51"/>
      <c r="I1048" s="51"/>
      <c r="J1048" s="51"/>
      <c r="K1048" s="51"/>
      <c r="L1048" s="51"/>
      <c r="M1048" s="51"/>
      <c r="N1048" s="51"/>
      <c r="O1048" s="77"/>
    </row>
    <row r="1049" spans="1:15" s="54" customFormat="1" ht="15" x14ac:dyDescent="0.25">
      <c r="A1049" s="141"/>
      <c r="B1049" s="78"/>
      <c r="C1049" s="78"/>
      <c r="D1049" s="78"/>
      <c r="E1049" s="78"/>
      <c r="F1049" s="78"/>
      <c r="G1049" s="78"/>
      <c r="H1049" s="51"/>
      <c r="I1049" s="51"/>
      <c r="J1049" s="51"/>
      <c r="K1049" s="51"/>
      <c r="L1049" s="51"/>
      <c r="M1049" s="51"/>
      <c r="N1049" s="51"/>
      <c r="O1049" s="77"/>
    </row>
    <row r="1050" spans="1:15" s="54" customFormat="1" ht="15" x14ac:dyDescent="0.25">
      <c r="A1050" s="141"/>
      <c r="B1050" s="78"/>
      <c r="C1050" s="78"/>
      <c r="D1050" s="78"/>
      <c r="E1050" s="78"/>
      <c r="F1050" s="78"/>
      <c r="G1050" s="78"/>
      <c r="H1050" s="51"/>
      <c r="I1050" s="51"/>
      <c r="J1050" s="51"/>
      <c r="K1050" s="51"/>
      <c r="L1050" s="51"/>
      <c r="M1050" s="51"/>
      <c r="N1050" s="51"/>
      <c r="O1050" s="77"/>
    </row>
    <row r="1051" spans="1:15" s="54" customFormat="1" ht="15" x14ac:dyDescent="0.25">
      <c r="A1051" s="141"/>
      <c r="B1051" s="78"/>
      <c r="C1051" s="78"/>
      <c r="D1051" s="78"/>
      <c r="E1051" s="78"/>
      <c r="F1051" s="78"/>
      <c r="G1051" s="78"/>
      <c r="H1051" s="51"/>
      <c r="I1051" s="51"/>
      <c r="J1051" s="51"/>
      <c r="K1051" s="51"/>
      <c r="L1051" s="51"/>
      <c r="M1051" s="51"/>
      <c r="N1051" s="51"/>
      <c r="O1051" s="77"/>
    </row>
    <row r="1052" spans="1:15" s="54" customFormat="1" ht="15" x14ac:dyDescent="0.25">
      <c r="A1052" s="141"/>
      <c r="B1052" s="78"/>
      <c r="C1052" s="78"/>
      <c r="D1052" s="78"/>
      <c r="E1052" s="78"/>
      <c r="F1052" s="78"/>
      <c r="G1052" s="78"/>
      <c r="H1052" s="51"/>
      <c r="I1052" s="51"/>
      <c r="J1052" s="51"/>
      <c r="K1052" s="51"/>
      <c r="L1052" s="51"/>
      <c r="M1052" s="51"/>
      <c r="N1052" s="51"/>
      <c r="O1052" s="77"/>
    </row>
    <row r="1053" spans="1:15" s="54" customFormat="1" ht="15" x14ac:dyDescent="0.25">
      <c r="A1053" s="141"/>
      <c r="B1053" s="78"/>
      <c r="C1053" s="78"/>
      <c r="D1053" s="78"/>
      <c r="E1053" s="78"/>
      <c r="F1053" s="78"/>
      <c r="G1053" s="78"/>
      <c r="H1053" s="51"/>
      <c r="I1053" s="51"/>
      <c r="J1053" s="51"/>
      <c r="K1053" s="51"/>
      <c r="L1053" s="51"/>
      <c r="M1053" s="51"/>
      <c r="N1053" s="51"/>
      <c r="O1053" s="77"/>
    </row>
    <row r="1054" spans="1:15" s="54" customFormat="1" ht="15" x14ac:dyDescent="0.25">
      <c r="A1054" s="141"/>
      <c r="B1054" s="78"/>
      <c r="C1054" s="78"/>
      <c r="D1054" s="78"/>
      <c r="E1054" s="78"/>
      <c r="F1054" s="78"/>
      <c r="G1054" s="78"/>
      <c r="H1054" s="51"/>
      <c r="I1054" s="51"/>
      <c r="J1054" s="51"/>
      <c r="K1054" s="51"/>
      <c r="L1054" s="51"/>
      <c r="M1054" s="51"/>
      <c r="N1054" s="51"/>
      <c r="O1054" s="77"/>
    </row>
    <row r="1055" spans="1:15" s="54" customFormat="1" ht="15" x14ac:dyDescent="0.25">
      <c r="A1055" s="141"/>
      <c r="B1055" s="78"/>
      <c r="C1055" s="78"/>
      <c r="D1055" s="78"/>
      <c r="E1055" s="78"/>
      <c r="F1055" s="78"/>
      <c r="G1055" s="78"/>
      <c r="H1055" s="51"/>
      <c r="I1055" s="51"/>
      <c r="J1055" s="51"/>
      <c r="K1055" s="51"/>
      <c r="L1055" s="51"/>
      <c r="M1055" s="51"/>
      <c r="N1055" s="51"/>
      <c r="O1055" s="77"/>
    </row>
    <row r="1056" spans="1:15" s="54" customFormat="1" ht="15" x14ac:dyDescent="0.25">
      <c r="A1056" s="141"/>
      <c r="B1056" s="78"/>
      <c r="C1056" s="78"/>
      <c r="D1056" s="78"/>
      <c r="E1056" s="78"/>
      <c r="F1056" s="78"/>
      <c r="G1056" s="78"/>
      <c r="H1056" s="51"/>
      <c r="I1056" s="51"/>
      <c r="J1056" s="51"/>
      <c r="K1056" s="51"/>
      <c r="L1056" s="51"/>
      <c r="M1056" s="51"/>
      <c r="N1056" s="51"/>
      <c r="O1056" s="77"/>
    </row>
    <row r="1057" spans="1:15" s="54" customFormat="1" ht="15" x14ac:dyDescent="0.25">
      <c r="A1057" s="141"/>
      <c r="B1057" s="78"/>
      <c r="C1057" s="78"/>
      <c r="D1057" s="78"/>
      <c r="E1057" s="78"/>
      <c r="F1057" s="78"/>
      <c r="G1057" s="78"/>
      <c r="H1057" s="51"/>
      <c r="I1057" s="51"/>
      <c r="J1057" s="51"/>
      <c r="K1057" s="51"/>
      <c r="L1057" s="51"/>
      <c r="M1057" s="51"/>
      <c r="N1057" s="51"/>
      <c r="O1057" s="77"/>
    </row>
    <row r="1058" spans="1:15" s="54" customFormat="1" ht="15" x14ac:dyDescent="0.25">
      <c r="A1058" s="141"/>
      <c r="B1058" s="78"/>
      <c r="C1058" s="78"/>
      <c r="D1058" s="78"/>
      <c r="E1058" s="78"/>
      <c r="F1058" s="78"/>
      <c r="G1058" s="78"/>
      <c r="H1058" s="51"/>
      <c r="I1058" s="51"/>
      <c r="J1058" s="51"/>
      <c r="K1058" s="51"/>
      <c r="L1058" s="51"/>
      <c r="M1058" s="51"/>
      <c r="N1058" s="51"/>
      <c r="O1058" s="77"/>
    </row>
    <row r="1059" spans="1:15" s="54" customFormat="1" ht="15" x14ac:dyDescent="0.25">
      <c r="A1059" s="141"/>
      <c r="B1059" s="78"/>
      <c r="C1059" s="78"/>
      <c r="D1059" s="78"/>
      <c r="E1059" s="78"/>
      <c r="F1059" s="78"/>
      <c r="G1059" s="78"/>
      <c r="H1059" s="51"/>
      <c r="I1059" s="51"/>
      <c r="J1059" s="51"/>
      <c r="K1059" s="51"/>
      <c r="L1059" s="51"/>
      <c r="M1059" s="51"/>
      <c r="N1059" s="51"/>
      <c r="O1059" s="77"/>
    </row>
    <row r="1060" spans="1:15" s="54" customFormat="1" ht="15" x14ac:dyDescent="0.25">
      <c r="A1060" s="141"/>
      <c r="B1060" s="78"/>
      <c r="C1060" s="78"/>
      <c r="D1060" s="78"/>
      <c r="E1060" s="78"/>
      <c r="F1060" s="78"/>
      <c r="G1060" s="78"/>
      <c r="H1060" s="51"/>
      <c r="I1060" s="51"/>
      <c r="J1060" s="51"/>
      <c r="K1060" s="51"/>
      <c r="L1060" s="51"/>
      <c r="M1060" s="51"/>
      <c r="N1060" s="51"/>
      <c r="O1060" s="77"/>
    </row>
    <row r="1061" spans="1:15" s="54" customFormat="1" ht="15" x14ac:dyDescent="0.25">
      <c r="A1061" s="141"/>
      <c r="B1061" s="78"/>
      <c r="C1061" s="78"/>
      <c r="D1061" s="78"/>
      <c r="E1061" s="78"/>
      <c r="F1061" s="78"/>
      <c r="G1061" s="78"/>
      <c r="H1061" s="51"/>
      <c r="I1061" s="51"/>
      <c r="J1061" s="51"/>
      <c r="K1061" s="51"/>
      <c r="L1061" s="51"/>
      <c r="M1061" s="51"/>
      <c r="N1061" s="51"/>
      <c r="O1061" s="77"/>
    </row>
    <row r="1062" spans="1:15" s="54" customFormat="1" ht="15" x14ac:dyDescent="0.25">
      <c r="A1062" s="141"/>
      <c r="B1062" s="78"/>
      <c r="C1062" s="78"/>
      <c r="D1062" s="78"/>
      <c r="E1062" s="78"/>
      <c r="F1062" s="78"/>
      <c r="G1062" s="78"/>
      <c r="H1062" s="51"/>
      <c r="I1062" s="51"/>
      <c r="J1062" s="51"/>
      <c r="K1062" s="51"/>
      <c r="L1062" s="51"/>
      <c r="M1062" s="51"/>
      <c r="N1062" s="51"/>
      <c r="O1062" s="77"/>
    </row>
    <row r="1063" spans="1:15" s="54" customFormat="1" ht="15" x14ac:dyDescent="0.25">
      <c r="A1063" s="141"/>
      <c r="B1063" s="78"/>
      <c r="C1063" s="78"/>
      <c r="D1063" s="78"/>
      <c r="E1063" s="78"/>
      <c r="F1063" s="78"/>
      <c r="G1063" s="78"/>
      <c r="H1063" s="51"/>
      <c r="I1063" s="51"/>
      <c r="J1063" s="51"/>
      <c r="K1063" s="51"/>
      <c r="L1063" s="51"/>
      <c r="M1063" s="51"/>
      <c r="N1063" s="51"/>
      <c r="O1063" s="77"/>
    </row>
    <row r="1064" spans="1:15" s="54" customFormat="1" ht="15" x14ac:dyDescent="0.25">
      <c r="A1064" s="141"/>
      <c r="B1064" s="78"/>
      <c r="C1064" s="78"/>
      <c r="D1064" s="78"/>
      <c r="E1064" s="78"/>
      <c r="F1064" s="78"/>
      <c r="G1064" s="78"/>
      <c r="H1064" s="51"/>
      <c r="I1064" s="51"/>
      <c r="J1064" s="51"/>
      <c r="K1064" s="51"/>
      <c r="L1064" s="51"/>
      <c r="M1064" s="51"/>
      <c r="N1064" s="51"/>
      <c r="O1064" s="77"/>
    </row>
    <row r="1065" spans="1:15" s="54" customFormat="1" ht="15" x14ac:dyDescent="0.25">
      <c r="A1065" s="141"/>
      <c r="B1065" s="78"/>
      <c r="C1065" s="78"/>
      <c r="D1065" s="78"/>
      <c r="E1065" s="78"/>
      <c r="F1065" s="78"/>
      <c r="G1065" s="78"/>
      <c r="H1065" s="51"/>
      <c r="I1065" s="51"/>
      <c r="J1065" s="51"/>
      <c r="K1065" s="51"/>
      <c r="L1065" s="51"/>
      <c r="M1065" s="51"/>
      <c r="N1065" s="51"/>
      <c r="O1065" s="77"/>
    </row>
    <row r="1066" spans="1:15" s="54" customFormat="1" ht="15" x14ac:dyDescent="0.25">
      <c r="A1066" s="141"/>
      <c r="B1066" s="78"/>
      <c r="C1066" s="78"/>
      <c r="D1066" s="78"/>
      <c r="E1066" s="78"/>
      <c r="F1066" s="78"/>
      <c r="G1066" s="78"/>
      <c r="H1066" s="51"/>
      <c r="I1066" s="51"/>
      <c r="J1066" s="51"/>
      <c r="K1066" s="51"/>
      <c r="L1066" s="51"/>
      <c r="M1066" s="51"/>
      <c r="N1066" s="51"/>
      <c r="O1066" s="77"/>
    </row>
    <row r="1067" spans="1:15" s="54" customFormat="1" ht="15" x14ac:dyDescent="0.25">
      <c r="A1067" s="141"/>
      <c r="B1067" s="78"/>
      <c r="C1067" s="78"/>
      <c r="D1067" s="78"/>
      <c r="E1067" s="78"/>
      <c r="F1067" s="78"/>
      <c r="G1067" s="78"/>
      <c r="H1067" s="51"/>
      <c r="I1067" s="51"/>
      <c r="J1067" s="51"/>
      <c r="K1067" s="51"/>
      <c r="L1067" s="51"/>
      <c r="M1067" s="51"/>
      <c r="N1067" s="51"/>
      <c r="O1067" s="77"/>
    </row>
    <row r="1068" spans="1:15" s="54" customFormat="1" ht="15" x14ac:dyDescent="0.25">
      <c r="A1068" s="141"/>
      <c r="B1068" s="78"/>
      <c r="C1068" s="78"/>
      <c r="D1068" s="78"/>
      <c r="E1068" s="78"/>
      <c r="F1068" s="78"/>
      <c r="G1068" s="78"/>
      <c r="H1068" s="51"/>
      <c r="I1068" s="51"/>
      <c r="J1068" s="51"/>
      <c r="K1068" s="51"/>
      <c r="L1068" s="51"/>
      <c r="M1068" s="51"/>
      <c r="N1068" s="51"/>
      <c r="O1068" s="77"/>
    </row>
    <row r="1069" spans="1:15" s="54" customFormat="1" ht="15" x14ac:dyDescent="0.25">
      <c r="A1069" s="141"/>
      <c r="B1069" s="78"/>
      <c r="C1069" s="78"/>
      <c r="D1069" s="78"/>
      <c r="E1069" s="78"/>
      <c r="F1069" s="78"/>
      <c r="G1069" s="78"/>
      <c r="H1069" s="51"/>
      <c r="I1069" s="51"/>
      <c r="J1069" s="51"/>
      <c r="K1069" s="51"/>
      <c r="L1069" s="51"/>
      <c r="M1069" s="51"/>
      <c r="N1069" s="51"/>
      <c r="O1069" s="77"/>
    </row>
    <row r="1070" spans="1:15" s="54" customFormat="1" ht="15" x14ac:dyDescent="0.25">
      <c r="A1070" s="141"/>
      <c r="B1070" s="78"/>
      <c r="C1070" s="78"/>
      <c r="D1070" s="78"/>
      <c r="E1070" s="78"/>
      <c r="F1070" s="78"/>
      <c r="G1070" s="78"/>
      <c r="H1070" s="51"/>
      <c r="I1070" s="51"/>
      <c r="J1070" s="51"/>
      <c r="K1070" s="51"/>
      <c r="L1070" s="51"/>
      <c r="M1070" s="51"/>
      <c r="N1070" s="51"/>
      <c r="O1070" s="77"/>
    </row>
    <row r="1071" spans="1:15" s="54" customFormat="1" ht="15" x14ac:dyDescent="0.25">
      <c r="A1071" s="141"/>
      <c r="B1071" s="78"/>
      <c r="C1071" s="78"/>
      <c r="D1071" s="78"/>
      <c r="E1071" s="78"/>
      <c r="F1071" s="78"/>
      <c r="G1071" s="78"/>
      <c r="H1071" s="51"/>
      <c r="I1071" s="51"/>
      <c r="J1071" s="51"/>
      <c r="K1071" s="51"/>
      <c r="L1071" s="51"/>
      <c r="M1071" s="51"/>
      <c r="N1071" s="51"/>
      <c r="O1071" s="77"/>
    </row>
    <row r="1072" spans="1:15" s="54" customFormat="1" ht="15" x14ac:dyDescent="0.25">
      <c r="A1072" s="141"/>
      <c r="B1072" s="78"/>
      <c r="C1072" s="78"/>
      <c r="D1072" s="78"/>
      <c r="E1072" s="78"/>
      <c r="F1072" s="78"/>
      <c r="G1072" s="78"/>
      <c r="H1072" s="51"/>
      <c r="I1072" s="51"/>
      <c r="J1072" s="51"/>
      <c r="K1072" s="51"/>
      <c r="L1072" s="51"/>
      <c r="M1072" s="51"/>
      <c r="N1072" s="51"/>
      <c r="O1072" s="77"/>
    </row>
    <row r="1073" spans="1:15" s="54" customFormat="1" ht="15" x14ac:dyDescent="0.25">
      <c r="A1073" s="141"/>
      <c r="B1073" s="78"/>
      <c r="C1073" s="78"/>
      <c r="D1073" s="78"/>
      <c r="E1073" s="78"/>
      <c r="F1073" s="78"/>
      <c r="G1073" s="78"/>
      <c r="H1073" s="51"/>
      <c r="I1073" s="51"/>
      <c r="J1073" s="51"/>
      <c r="K1073" s="51"/>
      <c r="L1073" s="51"/>
      <c r="M1073" s="51"/>
      <c r="N1073" s="51"/>
      <c r="O1073" s="77"/>
    </row>
    <row r="1074" spans="1:15" s="54" customFormat="1" ht="15" x14ac:dyDescent="0.25">
      <c r="A1074" s="141"/>
      <c r="B1074" s="78"/>
      <c r="C1074" s="78"/>
      <c r="D1074" s="78"/>
      <c r="E1074" s="78"/>
      <c r="F1074" s="78"/>
      <c r="G1074" s="78"/>
      <c r="H1074" s="51"/>
      <c r="I1074" s="51"/>
      <c r="J1074" s="51"/>
      <c r="K1074" s="51"/>
      <c r="L1074" s="51"/>
      <c r="M1074" s="51"/>
      <c r="N1074" s="51"/>
      <c r="O1074" s="77"/>
    </row>
    <row r="1075" spans="1:15" s="54" customFormat="1" ht="15" x14ac:dyDescent="0.25">
      <c r="A1075" s="141"/>
      <c r="B1075" s="78"/>
      <c r="C1075" s="78"/>
      <c r="D1075" s="78"/>
      <c r="E1075" s="78"/>
      <c r="F1075" s="78"/>
      <c r="G1075" s="78"/>
      <c r="H1075" s="51"/>
      <c r="I1075" s="51"/>
      <c r="J1075" s="51"/>
      <c r="K1075" s="51"/>
      <c r="L1075" s="51"/>
      <c r="M1075" s="51"/>
      <c r="N1075" s="51"/>
      <c r="O1075" s="77"/>
    </row>
    <row r="1076" spans="1:15" s="54" customFormat="1" ht="15" x14ac:dyDescent="0.25">
      <c r="A1076" s="141"/>
      <c r="B1076" s="78"/>
      <c r="C1076" s="78"/>
      <c r="D1076" s="78"/>
      <c r="E1076" s="78"/>
      <c r="F1076" s="78"/>
      <c r="G1076" s="78"/>
      <c r="H1076" s="51"/>
      <c r="I1076" s="51"/>
      <c r="J1076" s="51"/>
      <c r="K1076" s="51"/>
      <c r="L1076" s="51"/>
      <c r="M1076" s="51"/>
      <c r="N1076" s="51"/>
      <c r="O1076" s="77"/>
    </row>
    <row r="1077" spans="1:15" s="54" customFormat="1" ht="15" x14ac:dyDescent="0.25">
      <c r="A1077" s="141"/>
      <c r="B1077" s="78"/>
      <c r="C1077" s="78"/>
      <c r="D1077" s="78"/>
      <c r="E1077" s="78"/>
      <c r="F1077" s="78"/>
      <c r="G1077" s="78"/>
      <c r="H1077" s="51"/>
      <c r="I1077" s="51"/>
      <c r="J1077" s="51"/>
      <c r="K1077" s="51"/>
      <c r="L1077" s="51"/>
      <c r="M1077" s="51"/>
      <c r="N1077" s="51"/>
      <c r="O1077" s="77"/>
    </row>
    <row r="1078" spans="1:15" s="54" customFormat="1" ht="15" x14ac:dyDescent="0.25">
      <c r="A1078" s="141"/>
      <c r="B1078" s="78"/>
      <c r="C1078" s="78"/>
      <c r="D1078" s="78"/>
      <c r="E1078" s="78"/>
      <c r="F1078" s="78"/>
      <c r="G1078" s="78"/>
      <c r="H1078" s="51"/>
      <c r="I1078" s="51"/>
      <c r="J1078" s="51"/>
      <c r="K1078" s="51"/>
      <c r="L1078" s="51"/>
      <c r="M1078" s="51"/>
      <c r="N1078" s="51"/>
      <c r="O1078" s="77"/>
    </row>
    <row r="1079" spans="1:15" s="54" customFormat="1" ht="15" x14ac:dyDescent="0.25">
      <c r="A1079" s="141"/>
      <c r="B1079" s="78"/>
      <c r="C1079" s="78"/>
      <c r="D1079" s="78"/>
      <c r="E1079" s="78"/>
      <c r="F1079" s="78"/>
      <c r="G1079" s="78"/>
      <c r="H1079" s="51"/>
      <c r="I1079" s="51"/>
      <c r="J1079" s="51"/>
      <c r="K1079" s="51"/>
      <c r="L1079" s="51"/>
      <c r="M1079" s="51"/>
      <c r="N1079" s="51"/>
      <c r="O1079" s="77"/>
    </row>
    <row r="1080" spans="1:15" s="54" customFormat="1" ht="15" x14ac:dyDescent="0.25">
      <c r="A1080" s="141"/>
      <c r="B1080" s="78"/>
      <c r="C1080" s="78"/>
      <c r="D1080" s="78"/>
      <c r="E1080" s="78"/>
      <c r="F1080" s="78"/>
      <c r="G1080" s="78"/>
      <c r="H1080" s="51"/>
      <c r="I1080" s="51"/>
      <c r="J1080" s="51"/>
      <c r="K1080" s="51"/>
      <c r="L1080" s="51"/>
      <c r="M1080" s="51"/>
      <c r="N1080" s="51"/>
      <c r="O1080" s="77"/>
    </row>
    <row r="1081" spans="1:15" s="54" customFormat="1" ht="15" x14ac:dyDescent="0.25">
      <c r="A1081" s="141"/>
      <c r="B1081" s="78"/>
      <c r="C1081" s="78"/>
      <c r="D1081" s="78"/>
      <c r="E1081" s="78"/>
      <c r="F1081" s="78"/>
      <c r="G1081" s="78"/>
      <c r="H1081" s="51"/>
      <c r="I1081" s="51"/>
      <c r="J1081" s="51"/>
      <c r="K1081" s="51"/>
      <c r="L1081" s="51"/>
      <c r="M1081" s="51"/>
      <c r="N1081" s="51"/>
      <c r="O1081" s="77"/>
    </row>
    <row r="1082" spans="1:15" s="54" customFormat="1" ht="15" x14ac:dyDescent="0.25">
      <c r="A1082" s="141"/>
      <c r="B1082" s="78"/>
      <c r="C1082" s="78"/>
      <c r="D1082" s="78"/>
      <c r="E1082" s="78"/>
      <c r="F1082" s="78"/>
      <c r="G1082" s="78"/>
      <c r="H1082" s="51"/>
      <c r="I1082" s="51"/>
      <c r="J1082" s="51"/>
      <c r="K1082" s="51"/>
      <c r="L1082" s="51"/>
      <c r="M1082" s="51"/>
      <c r="N1082" s="51"/>
      <c r="O1082" s="77"/>
    </row>
    <row r="1083" spans="1:15" s="54" customFormat="1" ht="15" x14ac:dyDescent="0.25">
      <c r="A1083" s="141"/>
      <c r="B1083" s="78"/>
      <c r="C1083" s="78"/>
      <c r="D1083" s="78"/>
      <c r="E1083" s="78"/>
      <c r="F1083" s="78"/>
      <c r="G1083" s="78"/>
      <c r="H1083" s="51"/>
      <c r="I1083" s="51"/>
      <c r="J1083" s="51"/>
      <c r="K1083" s="51"/>
      <c r="L1083" s="51"/>
      <c r="M1083" s="51"/>
      <c r="N1083" s="51"/>
      <c r="O1083" s="77"/>
    </row>
    <row r="1084" spans="1:15" s="54" customFormat="1" ht="15" x14ac:dyDescent="0.25">
      <c r="A1084" s="141"/>
      <c r="B1084" s="78"/>
      <c r="C1084" s="78"/>
      <c r="D1084" s="78"/>
      <c r="E1084" s="78"/>
      <c r="F1084" s="78"/>
      <c r="G1084" s="78"/>
      <c r="H1084" s="51"/>
      <c r="I1084" s="51"/>
      <c r="J1084" s="51"/>
      <c r="K1084" s="51"/>
      <c r="L1084" s="51"/>
      <c r="M1084" s="51"/>
      <c r="N1084" s="51"/>
      <c r="O1084" s="77"/>
    </row>
    <row r="1085" spans="1:15" s="54" customFormat="1" ht="15" x14ac:dyDescent="0.25">
      <c r="A1085" s="141"/>
      <c r="B1085" s="78"/>
      <c r="C1085" s="78"/>
      <c r="D1085" s="78"/>
      <c r="E1085" s="78"/>
      <c r="F1085" s="78"/>
      <c r="G1085" s="78"/>
      <c r="H1085" s="51"/>
      <c r="I1085" s="51"/>
      <c r="J1085" s="51"/>
      <c r="K1085" s="51"/>
      <c r="L1085" s="51"/>
      <c r="M1085" s="51"/>
      <c r="N1085" s="51"/>
      <c r="O1085" s="77"/>
    </row>
    <row r="1086" spans="1:15" s="54" customFormat="1" ht="15" x14ac:dyDescent="0.25">
      <c r="A1086" s="141"/>
      <c r="B1086" s="78"/>
      <c r="C1086" s="78"/>
      <c r="D1086" s="78"/>
      <c r="E1086" s="78"/>
      <c r="F1086" s="78"/>
      <c r="G1086" s="78"/>
      <c r="H1086" s="51"/>
      <c r="I1086" s="51"/>
      <c r="J1086" s="51"/>
      <c r="K1086" s="51"/>
      <c r="L1086" s="51"/>
      <c r="M1086" s="51"/>
      <c r="N1086" s="51"/>
      <c r="O1086" s="77"/>
    </row>
    <row r="1087" spans="1:15" s="54" customFormat="1" ht="15" x14ac:dyDescent="0.25">
      <c r="A1087" s="141"/>
      <c r="B1087" s="78"/>
      <c r="C1087" s="78"/>
      <c r="D1087" s="78"/>
      <c r="E1087" s="78"/>
      <c r="F1087" s="78"/>
      <c r="G1087" s="78"/>
      <c r="H1087" s="51"/>
      <c r="I1087" s="51"/>
      <c r="J1087" s="51"/>
      <c r="K1087" s="51"/>
      <c r="L1087" s="51"/>
      <c r="M1087" s="51"/>
      <c r="N1087" s="51"/>
      <c r="O1087" s="77"/>
    </row>
    <row r="1088" spans="1:15" s="54" customFormat="1" ht="15" x14ac:dyDescent="0.25">
      <c r="A1088" s="141"/>
      <c r="B1088" s="78"/>
      <c r="C1088" s="78"/>
      <c r="D1088" s="78"/>
      <c r="E1088" s="78"/>
      <c r="F1088" s="78"/>
      <c r="G1088" s="78"/>
      <c r="H1088" s="51"/>
      <c r="I1088" s="51"/>
      <c r="J1088" s="51"/>
      <c r="K1088" s="51"/>
      <c r="L1088" s="51"/>
      <c r="M1088" s="51"/>
      <c r="N1088" s="51"/>
      <c r="O1088" s="77"/>
    </row>
    <row r="1089" spans="1:15" s="54" customFormat="1" ht="15" x14ac:dyDescent="0.25">
      <c r="A1089" s="141"/>
      <c r="B1089" s="78"/>
      <c r="C1089" s="78"/>
      <c r="D1089" s="78"/>
      <c r="E1089" s="78"/>
      <c r="F1089" s="78"/>
      <c r="G1089" s="78"/>
      <c r="H1089" s="51"/>
      <c r="I1089" s="51"/>
      <c r="J1089" s="51"/>
      <c r="K1089" s="51"/>
      <c r="L1089" s="51"/>
      <c r="M1089" s="51"/>
      <c r="N1089" s="51"/>
      <c r="O1089" s="77"/>
    </row>
    <row r="1090" spans="1:15" s="54" customFormat="1" ht="15" x14ac:dyDescent="0.25">
      <c r="A1090" s="141"/>
      <c r="B1090" s="78"/>
      <c r="C1090" s="78"/>
      <c r="D1090" s="78"/>
      <c r="E1090" s="78"/>
      <c r="F1090" s="78"/>
      <c r="G1090" s="78"/>
      <c r="H1090" s="51"/>
      <c r="I1090" s="51"/>
      <c r="J1090" s="51"/>
      <c r="K1090" s="51"/>
      <c r="L1090" s="51"/>
      <c r="M1090" s="51"/>
      <c r="N1090" s="51"/>
      <c r="O1090" s="77"/>
    </row>
    <row r="1091" spans="1:15" s="54" customFormat="1" ht="15" x14ac:dyDescent="0.25">
      <c r="A1091" s="141"/>
      <c r="B1091" s="78"/>
      <c r="C1091" s="78"/>
      <c r="D1091" s="78"/>
      <c r="E1091" s="78"/>
      <c r="F1091" s="78"/>
      <c r="G1091" s="78"/>
      <c r="H1091" s="51"/>
      <c r="I1091" s="51"/>
      <c r="J1091" s="51"/>
      <c r="K1091" s="51"/>
      <c r="L1091" s="51"/>
      <c r="M1091" s="51"/>
      <c r="N1091" s="51"/>
      <c r="O1091" s="77"/>
    </row>
    <row r="1092" spans="1:15" s="54" customFormat="1" ht="15" x14ac:dyDescent="0.25">
      <c r="A1092" s="141"/>
      <c r="B1092" s="78"/>
      <c r="C1092" s="78"/>
      <c r="D1092" s="78"/>
      <c r="E1092" s="78"/>
      <c r="F1092" s="78"/>
      <c r="G1092" s="78"/>
      <c r="H1092" s="51"/>
      <c r="I1092" s="51"/>
      <c r="J1092" s="51"/>
      <c r="K1092" s="51"/>
      <c r="L1092" s="51"/>
      <c r="M1092" s="51"/>
      <c r="N1092" s="51"/>
      <c r="O1092" s="77"/>
    </row>
    <row r="1093" spans="1:15" s="54" customFormat="1" ht="15" x14ac:dyDescent="0.25">
      <c r="A1093" s="141"/>
      <c r="B1093" s="78"/>
      <c r="C1093" s="78"/>
      <c r="D1093" s="78"/>
      <c r="E1093" s="78"/>
      <c r="F1093" s="78"/>
      <c r="G1093" s="78"/>
      <c r="H1093" s="51"/>
      <c r="I1093" s="51"/>
      <c r="J1093" s="51"/>
      <c r="K1093" s="51"/>
      <c r="L1093" s="51"/>
      <c r="M1093" s="51"/>
      <c r="N1093" s="51"/>
      <c r="O1093" s="77"/>
    </row>
    <row r="1094" spans="1:15" s="54" customFormat="1" ht="15" x14ac:dyDescent="0.25">
      <c r="A1094" s="141"/>
      <c r="B1094" s="78"/>
      <c r="C1094" s="78"/>
      <c r="D1094" s="78"/>
      <c r="E1094" s="78"/>
      <c r="F1094" s="78"/>
      <c r="G1094" s="78"/>
      <c r="H1094" s="51"/>
      <c r="I1094" s="51"/>
      <c r="J1094" s="51"/>
      <c r="K1094" s="51"/>
      <c r="L1094" s="51"/>
      <c r="M1094" s="51"/>
      <c r="N1094" s="51"/>
      <c r="O1094" s="77"/>
    </row>
    <row r="1095" spans="1:15" s="54" customFormat="1" ht="15" x14ac:dyDescent="0.25">
      <c r="A1095" s="141"/>
      <c r="B1095" s="78"/>
      <c r="C1095" s="78"/>
      <c r="D1095" s="78"/>
      <c r="E1095" s="78"/>
      <c r="F1095" s="78"/>
      <c r="G1095" s="78"/>
      <c r="H1095" s="51"/>
      <c r="I1095" s="51"/>
      <c r="J1095" s="51"/>
      <c r="K1095" s="51"/>
      <c r="L1095" s="51"/>
      <c r="M1095" s="51"/>
      <c r="N1095" s="51"/>
      <c r="O1095" s="77"/>
    </row>
    <row r="1096" spans="1:15" s="54" customFormat="1" ht="15" x14ac:dyDescent="0.25">
      <c r="A1096" s="141"/>
      <c r="B1096" s="78"/>
      <c r="C1096" s="78"/>
      <c r="D1096" s="78"/>
      <c r="E1096" s="78"/>
      <c r="F1096" s="78"/>
      <c r="G1096" s="78"/>
      <c r="H1096" s="51"/>
      <c r="I1096" s="51"/>
      <c r="J1096" s="51"/>
      <c r="K1096" s="51"/>
      <c r="L1096" s="51"/>
      <c r="M1096" s="51"/>
      <c r="N1096" s="51"/>
      <c r="O1096" s="77"/>
    </row>
    <row r="1097" spans="1:15" s="54" customFormat="1" ht="15" x14ac:dyDescent="0.25">
      <c r="A1097" s="141"/>
      <c r="B1097" s="78"/>
      <c r="C1097" s="78"/>
      <c r="D1097" s="78"/>
      <c r="E1097" s="78"/>
      <c r="F1097" s="78"/>
      <c r="G1097" s="78"/>
      <c r="H1097" s="51"/>
      <c r="I1097" s="51"/>
      <c r="J1097" s="51"/>
      <c r="K1097" s="51"/>
      <c r="L1097" s="51"/>
      <c r="M1097" s="51"/>
      <c r="N1097" s="51"/>
      <c r="O1097" s="77"/>
    </row>
    <row r="1098" spans="1:15" s="54" customFormat="1" ht="15" x14ac:dyDescent="0.25">
      <c r="A1098" s="141"/>
      <c r="B1098" s="78"/>
      <c r="C1098" s="78"/>
      <c r="D1098" s="78"/>
      <c r="E1098" s="78"/>
      <c r="F1098" s="78"/>
      <c r="G1098" s="78"/>
      <c r="H1098" s="51"/>
      <c r="I1098" s="51"/>
      <c r="J1098" s="51"/>
      <c r="K1098" s="51"/>
      <c r="L1098" s="51"/>
      <c r="M1098" s="51"/>
      <c r="N1098" s="51"/>
      <c r="O1098" s="77"/>
    </row>
    <row r="1099" spans="1:15" s="54" customFormat="1" ht="15" x14ac:dyDescent="0.25">
      <c r="A1099" s="141"/>
      <c r="B1099" s="78"/>
      <c r="C1099" s="78"/>
      <c r="D1099" s="78"/>
      <c r="E1099" s="78"/>
      <c r="F1099" s="78"/>
      <c r="G1099" s="78"/>
      <c r="H1099" s="51"/>
      <c r="I1099" s="51"/>
      <c r="J1099" s="51"/>
      <c r="K1099" s="51"/>
      <c r="L1099" s="51"/>
      <c r="M1099" s="51"/>
      <c r="N1099" s="51"/>
      <c r="O1099" s="77"/>
    </row>
    <row r="1100" spans="1:15" s="54" customFormat="1" ht="15" x14ac:dyDescent="0.25">
      <c r="A1100" s="141"/>
      <c r="B1100" s="78"/>
      <c r="C1100" s="78"/>
      <c r="D1100" s="78"/>
      <c r="E1100" s="78"/>
      <c r="F1100" s="78"/>
      <c r="G1100" s="78"/>
      <c r="H1100" s="51"/>
      <c r="I1100" s="51"/>
      <c r="J1100" s="51"/>
      <c r="K1100" s="51"/>
      <c r="L1100" s="51"/>
      <c r="M1100" s="51"/>
      <c r="N1100" s="51"/>
      <c r="O1100" s="77"/>
    </row>
    <row r="1101" spans="1:15" s="54" customFormat="1" ht="15" x14ac:dyDescent="0.25">
      <c r="A1101" s="141"/>
      <c r="B1101" s="78"/>
      <c r="C1101" s="78"/>
      <c r="D1101" s="78"/>
      <c r="E1101" s="78"/>
      <c r="F1101" s="78"/>
      <c r="G1101" s="78"/>
      <c r="H1101" s="51"/>
      <c r="I1101" s="51"/>
      <c r="J1101" s="51"/>
      <c r="K1101" s="51"/>
      <c r="L1101" s="51"/>
      <c r="M1101" s="51"/>
      <c r="N1101" s="51"/>
      <c r="O1101" s="77"/>
    </row>
    <row r="1102" spans="1:15" s="54" customFormat="1" ht="15" x14ac:dyDescent="0.25">
      <c r="A1102" s="141"/>
      <c r="B1102" s="78"/>
      <c r="C1102" s="78"/>
      <c r="D1102" s="78"/>
      <c r="E1102" s="78"/>
      <c r="F1102" s="78"/>
      <c r="G1102" s="78"/>
      <c r="H1102" s="51"/>
      <c r="I1102" s="51"/>
      <c r="J1102" s="51"/>
      <c r="K1102" s="51"/>
      <c r="L1102" s="51"/>
      <c r="M1102" s="51"/>
      <c r="N1102" s="51"/>
      <c r="O1102" s="77"/>
    </row>
    <row r="1103" spans="1:15" s="54" customFormat="1" ht="15" x14ac:dyDescent="0.25">
      <c r="A1103" s="141"/>
      <c r="B1103" s="78"/>
      <c r="C1103" s="78"/>
      <c r="D1103" s="78"/>
      <c r="E1103" s="78"/>
      <c r="F1103" s="78"/>
      <c r="G1103" s="78"/>
      <c r="H1103" s="51"/>
      <c r="I1103" s="51"/>
      <c r="J1103" s="51"/>
      <c r="K1103" s="51"/>
      <c r="L1103" s="51"/>
      <c r="M1103" s="51"/>
      <c r="N1103" s="51"/>
      <c r="O1103" s="77"/>
    </row>
    <row r="1104" spans="1:15" s="54" customFormat="1" ht="15" x14ac:dyDescent="0.25">
      <c r="A1104" s="141"/>
      <c r="B1104" s="78"/>
      <c r="C1104" s="78"/>
      <c r="D1104" s="78"/>
      <c r="E1104" s="78"/>
      <c r="F1104" s="78"/>
      <c r="G1104" s="78"/>
      <c r="H1104" s="51"/>
      <c r="I1104" s="51"/>
      <c r="J1104" s="51"/>
      <c r="K1104" s="51"/>
      <c r="L1104" s="51"/>
      <c r="M1104" s="51"/>
      <c r="N1104" s="51"/>
      <c r="O1104" s="77"/>
    </row>
    <row r="1105" spans="1:15" s="54" customFormat="1" ht="15" x14ac:dyDescent="0.25">
      <c r="A1105" s="141"/>
      <c r="B1105" s="78"/>
      <c r="C1105" s="78"/>
      <c r="D1105" s="78"/>
      <c r="E1105" s="78"/>
      <c r="F1105" s="78"/>
      <c r="G1105" s="78"/>
      <c r="H1105" s="51"/>
      <c r="I1105" s="51"/>
      <c r="J1105" s="51"/>
      <c r="K1105" s="51"/>
      <c r="L1105" s="51"/>
      <c r="M1105" s="51"/>
      <c r="N1105" s="51"/>
      <c r="O1105" s="77"/>
    </row>
    <row r="1106" spans="1:15" s="54" customFormat="1" ht="15" x14ac:dyDescent="0.25">
      <c r="A1106" s="141"/>
      <c r="B1106" s="78"/>
      <c r="C1106" s="78"/>
      <c r="D1106" s="78"/>
      <c r="E1106" s="78"/>
      <c r="F1106" s="78"/>
      <c r="G1106" s="78"/>
      <c r="H1106" s="51"/>
      <c r="I1106" s="51"/>
      <c r="J1106" s="51"/>
      <c r="K1106" s="51"/>
      <c r="L1106" s="51"/>
      <c r="M1106" s="51"/>
      <c r="N1106" s="51"/>
      <c r="O1106" s="77"/>
    </row>
    <row r="1107" spans="1:15" s="54" customFormat="1" ht="15" x14ac:dyDescent="0.25">
      <c r="A1107" s="141"/>
      <c r="B1107" s="78"/>
      <c r="C1107" s="78"/>
      <c r="D1107" s="78"/>
      <c r="E1107" s="78"/>
      <c r="F1107" s="78"/>
      <c r="G1107" s="78"/>
      <c r="H1107" s="51"/>
      <c r="I1107" s="51"/>
      <c r="J1107" s="51"/>
      <c r="K1107" s="51"/>
      <c r="L1107" s="51"/>
      <c r="M1107" s="51"/>
      <c r="N1107" s="51"/>
      <c r="O1107" s="77"/>
    </row>
    <row r="1108" spans="1:15" s="54" customFormat="1" ht="15" x14ac:dyDescent="0.25">
      <c r="A1108" s="141"/>
      <c r="B1108" s="78"/>
      <c r="C1108" s="78"/>
      <c r="D1108" s="78"/>
      <c r="E1108" s="78"/>
      <c r="F1108" s="78"/>
      <c r="G1108" s="78"/>
      <c r="H1108" s="51"/>
      <c r="I1108" s="51"/>
      <c r="J1108" s="51"/>
      <c r="K1108" s="51"/>
      <c r="L1108" s="51"/>
      <c r="M1108" s="51"/>
      <c r="N1108" s="51"/>
      <c r="O1108" s="77"/>
    </row>
    <row r="1109" spans="1:15" s="54" customFormat="1" ht="15" x14ac:dyDescent="0.25">
      <c r="A1109" s="141"/>
      <c r="B1109" s="78"/>
      <c r="C1109" s="78"/>
      <c r="D1109" s="78"/>
      <c r="E1109" s="78"/>
      <c r="F1109" s="78"/>
      <c r="G1109" s="78"/>
      <c r="H1109" s="51"/>
      <c r="I1109" s="51"/>
      <c r="J1109" s="51"/>
      <c r="K1109" s="51"/>
      <c r="L1109" s="51"/>
      <c r="M1109" s="51"/>
      <c r="N1109" s="51"/>
      <c r="O1109" s="77"/>
    </row>
    <row r="1110" spans="1:15" s="54" customFormat="1" ht="15" x14ac:dyDescent="0.25">
      <c r="A1110" s="141"/>
      <c r="B1110" s="78"/>
      <c r="C1110" s="78"/>
      <c r="D1110" s="78"/>
      <c r="E1110" s="78"/>
      <c r="F1110" s="78"/>
      <c r="G1110" s="78"/>
      <c r="H1110" s="51"/>
      <c r="I1110" s="51"/>
      <c r="J1110" s="51"/>
      <c r="K1110" s="51"/>
      <c r="L1110" s="51"/>
      <c r="M1110" s="51"/>
      <c r="N1110" s="51"/>
      <c r="O1110" s="77"/>
    </row>
    <row r="1111" spans="1:15" s="54" customFormat="1" ht="15" x14ac:dyDescent="0.25">
      <c r="A1111" s="141"/>
      <c r="B1111" s="78"/>
      <c r="C1111" s="78"/>
      <c r="D1111" s="78"/>
      <c r="E1111" s="78"/>
      <c r="F1111" s="78"/>
      <c r="G1111" s="78"/>
      <c r="H1111" s="51"/>
      <c r="I1111" s="51"/>
      <c r="J1111" s="51"/>
      <c r="K1111" s="51"/>
      <c r="L1111" s="51"/>
      <c r="M1111" s="51"/>
      <c r="N1111" s="51"/>
      <c r="O1111" s="77"/>
    </row>
    <row r="1112" spans="1:15" s="54" customFormat="1" ht="15" x14ac:dyDescent="0.25">
      <c r="A1112" s="141"/>
      <c r="B1112" s="78"/>
      <c r="C1112" s="78"/>
      <c r="D1112" s="78"/>
      <c r="E1112" s="78"/>
      <c r="F1112" s="78"/>
      <c r="G1112" s="78"/>
      <c r="H1112" s="51"/>
      <c r="I1112" s="51"/>
      <c r="J1112" s="51"/>
      <c r="K1112" s="51"/>
      <c r="L1112" s="51"/>
      <c r="M1112" s="51"/>
      <c r="N1112" s="51"/>
      <c r="O1112" s="77"/>
    </row>
    <row r="1113" spans="1:15" s="54" customFormat="1" ht="15" x14ac:dyDescent="0.25">
      <c r="A1113" s="141"/>
      <c r="B1113" s="78"/>
      <c r="C1113" s="78"/>
      <c r="D1113" s="78"/>
      <c r="E1113" s="78"/>
      <c r="F1113" s="78"/>
      <c r="G1113" s="78"/>
      <c r="H1113" s="51"/>
      <c r="I1113" s="51"/>
      <c r="J1113" s="51"/>
      <c r="K1113" s="51"/>
      <c r="L1113" s="51"/>
      <c r="M1113" s="51"/>
      <c r="N1113" s="51"/>
      <c r="O1113" s="77"/>
    </row>
    <row r="1114" spans="1:15" s="54" customFormat="1" ht="15" x14ac:dyDescent="0.25">
      <c r="A1114" s="141"/>
      <c r="B1114" s="78"/>
      <c r="C1114" s="78"/>
      <c r="D1114" s="78"/>
      <c r="E1114" s="78"/>
      <c r="F1114" s="78"/>
      <c r="G1114" s="78"/>
      <c r="H1114" s="51"/>
      <c r="I1114" s="51"/>
      <c r="J1114" s="51"/>
      <c r="K1114" s="51"/>
      <c r="L1114" s="51"/>
      <c r="M1114" s="51"/>
      <c r="N1114" s="51"/>
      <c r="O1114" s="77"/>
    </row>
    <row r="1115" spans="1:15" s="54" customFormat="1" ht="15" x14ac:dyDescent="0.25">
      <c r="A1115" s="141"/>
      <c r="B1115" s="78"/>
      <c r="C1115" s="78"/>
      <c r="D1115" s="78"/>
      <c r="E1115" s="78"/>
      <c r="F1115" s="78"/>
      <c r="G1115" s="78"/>
      <c r="H1115" s="51"/>
      <c r="I1115" s="51"/>
      <c r="J1115" s="51"/>
      <c r="K1115" s="51"/>
      <c r="L1115" s="51"/>
      <c r="M1115" s="51"/>
      <c r="N1115" s="51"/>
      <c r="O1115" s="77"/>
    </row>
    <row r="1116" spans="1:15" s="54" customFormat="1" ht="15" x14ac:dyDescent="0.25">
      <c r="A1116" s="141"/>
      <c r="B1116" s="78"/>
      <c r="C1116" s="78"/>
      <c r="D1116" s="78"/>
      <c r="E1116" s="78"/>
      <c r="F1116" s="78"/>
      <c r="G1116" s="78"/>
      <c r="H1116" s="51"/>
      <c r="I1116" s="51"/>
      <c r="J1116" s="51"/>
      <c r="K1116" s="51"/>
      <c r="L1116" s="51"/>
      <c r="M1116" s="51"/>
      <c r="N1116" s="51"/>
      <c r="O1116" s="77"/>
    </row>
    <row r="1117" spans="1:15" s="54" customFormat="1" ht="15" x14ac:dyDescent="0.25">
      <c r="A1117" s="141"/>
      <c r="B1117" s="78"/>
      <c r="C1117" s="78"/>
      <c r="D1117" s="78"/>
      <c r="E1117" s="78"/>
      <c r="F1117" s="78"/>
      <c r="G1117" s="78"/>
      <c r="H1117" s="51"/>
      <c r="I1117" s="51"/>
      <c r="J1117" s="51"/>
      <c r="K1117" s="51"/>
      <c r="L1117" s="51"/>
      <c r="M1117" s="51"/>
      <c r="N1117" s="51"/>
      <c r="O1117" s="77"/>
    </row>
    <row r="1118" spans="1:15" s="54" customFormat="1" ht="15" x14ac:dyDescent="0.25">
      <c r="A1118" s="141"/>
      <c r="B1118" s="78"/>
      <c r="C1118" s="78"/>
      <c r="D1118" s="78"/>
      <c r="E1118" s="78"/>
      <c r="F1118" s="78"/>
      <c r="G1118" s="78"/>
      <c r="H1118" s="51"/>
      <c r="I1118" s="51"/>
      <c r="J1118" s="51"/>
      <c r="K1118" s="51"/>
      <c r="L1118" s="51"/>
      <c r="M1118" s="51"/>
      <c r="N1118" s="51"/>
      <c r="O1118" s="77"/>
    </row>
    <row r="1119" spans="1:15" s="54" customFormat="1" ht="15" x14ac:dyDescent="0.25">
      <c r="A1119" s="141"/>
      <c r="B1119" s="78"/>
      <c r="C1119" s="78"/>
      <c r="D1119" s="78"/>
      <c r="E1119" s="78"/>
      <c r="F1119" s="78"/>
      <c r="G1119" s="78"/>
      <c r="H1119" s="51"/>
      <c r="I1119" s="51"/>
      <c r="J1119" s="51"/>
      <c r="K1119" s="51"/>
      <c r="L1119" s="51"/>
      <c r="M1119" s="51"/>
      <c r="N1119" s="51"/>
      <c r="O1119" s="77"/>
    </row>
    <row r="1120" spans="1:15" s="54" customFormat="1" ht="15" x14ac:dyDescent="0.25">
      <c r="A1120" s="141"/>
      <c r="B1120" s="78"/>
      <c r="C1120" s="78"/>
      <c r="D1120" s="78"/>
      <c r="E1120" s="78"/>
      <c r="F1120" s="78"/>
      <c r="G1120" s="78"/>
      <c r="H1120" s="51"/>
      <c r="I1120" s="51"/>
      <c r="J1120" s="51"/>
      <c r="K1120" s="51"/>
      <c r="L1120" s="51"/>
      <c r="M1120" s="51"/>
      <c r="N1120" s="51"/>
      <c r="O1120" s="77"/>
    </row>
    <row r="1121" spans="1:15" s="54" customFormat="1" ht="15" x14ac:dyDescent="0.25">
      <c r="A1121" s="141"/>
      <c r="B1121" s="78"/>
      <c r="C1121" s="78"/>
      <c r="D1121" s="78"/>
      <c r="E1121" s="78"/>
      <c r="F1121" s="78"/>
      <c r="G1121" s="78"/>
      <c r="H1121" s="51"/>
      <c r="I1121" s="51"/>
      <c r="J1121" s="51"/>
      <c r="K1121" s="51"/>
      <c r="L1121" s="51"/>
      <c r="M1121" s="51"/>
      <c r="N1121" s="51"/>
      <c r="O1121" s="77"/>
    </row>
    <row r="1122" spans="1:15" s="54" customFormat="1" ht="15" x14ac:dyDescent="0.25">
      <c r="A1122" s="141"/>
      <c r="B1122" s="78"/>
      <c r="C1122" s="78"/>
      <c r="D1122" s="78"/>
      <c r="E1122" s="78"/>
      <c r="F1122" s="78"/>
      <c r="G1122" s="78"/>
      <c r="H1122" s="51"/>
      <c r="I1122" s="51"/>
      <c r="J1122" s="51"/>
      <c r="K1122" s="51"/>
      <c r="L1122" s="51"/>
      <c r="M1122" s="51"/>
      <c r="N1122" s="51"/>
      <c r="O1122" s="77"/>
    </row>
    <row r="1123" spans="1:15" s="54" customFormat="1" ht="15" x14ac:dyDescent="0.25">
      <c r="A1123" s="141"/>
      <c r="B1123" s="78"/>
      <c r="C1123" s="78"/>
      <c r="D1123" s="78"/>
      <c r="E1123" s="78"/>
      <c r="F1123" s="78"/>
      <c r="G1123" s="78"/>
      <c r="H1123" s="51"/>
      <c r="I1123" s="51"/>
      <c r="J1123" s="51"/>
      <c r="K1123" s="51"/>
      <c r="L1123" s="51"/>
      <c r="M1123" s="51"/>
      <c r="N1123" s="51"/>
      <c r="O1123" s="77"/>
    </row>
    <row r="1124" spans="1:15" s="54" customFormat="1" ht="15" x14ac:dyDescent="0.25">
      <c r="A1124" s="141"/>
      <c r="B1124" s="78"/>
      <c r="C1124" s="78"/>
      <c r="D1124" s="78"/>
      <c r="E1124" s="78"/>
      <c r="F1124" s="78"/>
      <c r="G1124" s="78"/>
      <c r="H1124" s="51"/>
      <c r="I1124" s="51"/>
      <c r="J1124" s="51"/>
      <c r="K1124" s="51"/>
      <c r="L1124" s="51"/>
      <c r="M1124" s="51"/>
      <c r="N1124" s="51"/>
      <c r="O1124" s="77"/>
    </row>
    <row r="1125" spans="1:15" s="54" customFormat="1" ht="15" x14ac:dyDescent="0.25">
      <c r="A1125" s="141"/>
      <c r="B1125" s="78"/>
      <c r="C1125" s="78"/>
      <c r="D1125" s="78"/>
      <c r="E1125" s="78"/>
      <c r="F1125" s="78"/>
      <c r="G1125" s="78"/>
      <c r="H1125" s="51"/>
      <c r="I1125" s="51"/>
      <c r="J1125" s="51"/>
      <c r="K1125" s="51"/>
      <c r="L1125" s="51"/>
      <c r="M1125" s="51"/>
      <c r="N1125" s="51"/>
      <c r="O1125" s="77"/>
    </row>
    <row r="1126" spans="1:15" s="54" customFormat="1" ht="15" x14ac:dyDescent="0.25">
      <c r="A1126" s="141"/>
      <c r="B1126" s="78"/>
      <c r="C1126" s="78"/>
      <c r="D1126" s="78"/>
      <c r="E1126" s="78"/>
      <c r="F1126" s="78"/>
      <c r="G1126" s="78"/>
      <c r="H1126" s="51"/>
      <c r="I1126" s="51"/>
      <c r="J1126" s="51"/>
      <c r="K1126" s="51"/>
      <c r="L1126" s="51"/>
      <c r="M1126" s="51"/>
      <c r="N1126" s="51"/>
      <c r="O1126" s="77"/>
    </row>
    <row r="1127" spans="1:15" s="54" customFormat="1" ht="15" x14ac:dyDescent="0.25">
      <c r="A1127" s="141"/>
      <c r="B1127" s="78"/>
      <c r="C1127" s="78"/>
      <c r="D1127" s="78"/>
      <c r="E1127" s="78"/>
      <c r="F1127" s="78"/>
      <c r="G1127" s="78"/>
      <c r="H1127" s="51"/>
      <c r="I1127" s="51"/>
      <c r="J1127" s="51"/>
      <c r="K1127" s="51"/>
      <c r="L1127" s="51"/>
      <c r="M1127" s="51"/>
      <c r="N1127" s="51"/>
      <c r="O1127" s="77"/>
    </row>
    <row r="1128" spans="1:15" s="54" customFormat="1" ht="15" x14ac:dyDescent="0.25">
      <c r="A1128" s="141"/>
      <c r="B1128" s="78"/>
      <c r="C1128" s="78"/>
      <c r="D1128" s="78"/>
      <c r="E1128" s="78"/>
      <c r="F1128" s="78"/>
      <c r="G1128" s="78"/>
      <c r="H1128" s="51"/>
      <c r="I1128" s="51"/>
      <c r="J1128" s="51"/>
      <c r="K1128" s="51"/>
      <c r="L1128" s="51"/>
      <c r="M1128" s="51"/>
      <c r="N1128" s="51"/>
      <c r="O1128" s="77"/>
    </row>
    <row r="1129" spans="1:15" s="54" customFormat="1" ht="15" x14ac:dyDescent="0.25">
      <c r="A1129" s="141"/>
      <c r="B1129" s="78"/>
      <c r="C1129" s="78"/>
      <c r="D1129" s="78"/>
      <c r="E1129" s="78"/>
      <c r="F1129" s="78"/>
      <c r="G1129" s="78"/>
      <c r="H1129" s="51"/>
      <c r="I1129" s="51"/>
      <c r="J1129" s="51"/>
      <c r="K1129" s="51"/>
      <c r="L1129" s="51"/>
      <c r="M1129" s="51"/>
      <c r="N1129" s="51"/>
      <c r="O1129" s="77"/>
    </row>
    <row r="1130" spans="1:15" s="54" customFormat="1" ht="15" x14ac:dyDescent="0.25">
      <c r="A1130" s="141"/>
      <c r="B1130" s="78"/>
      <c r="C1130" s="78"/>
      <c r="D1130" s="78"/>
      <c r="E1130" s="78"/>
      <c r="F1130" s="78"/>
      <c r="G1130" s="78"/>
      <c r="H1130" s="51"/>
      <c r="I1130" s="51"/>
      <c r="J1130" s="51"/>
      <c r="K1130" s="51"/>
      <c r="L1130" s="51"/>
      <c r="M1130" s="51"/>
      <c r="N1130" s="51"/>
      <c r="O1130" s="77"/>
    </row>
    <row r="1131" spans="1:15" s="54" customFormat="1" ht="15" x14ac:dyDescent="0.25">
      <c r="A1131" s="141"/>
      <c r="B1131" s="78"/>
      <c r="C1131" s="78"/>
      <c r="D1131" s="78"/>
      <c r="E1131" s="78"/>
      <c r="F1131" s="78"/>
      <c r="G1131" s="78"/>
      <c r="H1131" s="51"/>
      <c r="I1131" s="51"/>
      <c r="J1131" s="51"/>
      <c r="K1131" s="51"/>
      <c r="L1131" s="51"/>
      <c r="M1131" s="51"/>
      <c r="N1131" s="51"/>
      <c r="O1131" s="77"/>
    </row>
    <row r="1132" spans="1:15" s="54" customFormat="1" ht="15" x14ac:dyDescent="0.25">
      <c r="A1132" s="141"/>
      <c r="B1132" s="78"/>
      <c r="C1132" s="78"/>
      <c r="D1132" s="78"/>
      <c r="E1132" s="78"/>
      <c r="F1132" s="78"/>
      <c r="G1132" s="78"/>
      <c r="H1132" s="51"/>
      <c r="I1132" s="51"/>
      <c r="J1132" s="51"/>
      <c r="K1132" s="51"/>
      <c r="L1132" s="51"/>
      <c r="M1132" s="51"/>
      <c r="N1132" s="51"/>
      <c r="O1132" s="77"/>
    </row>
    <row r="1133" spans="1:15" s="54" customFormat="1" ht="15" x14ac:dyDescent="0.25">
      <c r="A1133" s="141"/>
      <c r="B1133" s="78"/>
      <c r="C1133" s="78"/>
      <c r="D1133" s="78"/>
      <c r="E1133" s="78"/>
      <c r="F1133" s="78"/>
      <c r="G1133" s="78"/>
      <c r="H1133" s="51"/>
      <c r="I1133" s="51"/>
      <c r="J1133" s="51"/>
      <c r="K1133" s="51"/>
      <c r="L1133" s="51"/>
      <c r="M1133" s="51"/>
      <c r="N1133" s="51"/>
      <c r="O1133" s="77"/>
    </row>
    <row r="1134" spans="1:15" s="54" customFormat="1" ht="15" x14ac:dyDescent="0.25">
      <c r="A1134" s="141"/>
      <c r="B1134" s="78"/>
      <c r="C1134" s="78"/>
      <c r="D1134" s="78"/>
      <c r="E1134" s="78"/>
      <c r="F1134" s="78"/>
      <c r="G1134" s="78"/>
      <c r="H1134" s="51"/>
      <c r="I1134" s="51"/>
      <c r="J1134" s="51"/>
      <c r="K1134" s="51"/>
      <c r="L1134" s="51"/>
      <c r="M1134" s="51"/>
      <c r="N1134" s="51"/>
      <c r="O1134" s="77"/>
    </row>
    <row r="1135" spans="1:15" s="54" customFormat="1" ht="15" x14ac:dyDescent="0.25">
      <c r="A1135" s="141"/>
      <c r="B1135" s="78"/>
      <c r="C1135" s="78"/>
      <c r="D1135" s="78"/>
      <c r="E1135" s="78"/>
      <c r="F1135" s="78"/>
      <c r="G1135" s="78"/>
      <c r="H1135" s="51"/>
      <c r="I1135" s="51"/>
      <c r="J1135" s="51"/>
      <c r="K1135" s="51"/>
      <c r="L1135" s="51"/>
      <c r="M1135" s="51"/>
      <c r="N1135" s="51"/>
      <c r="O1135" s="77"/>
    </row>
    <row r="1136" spans="1:15" s="54" customFormat="1" ht="15" x14ac:dyDescent="0.25">
      <c r="A1136" s="141"/>
      <c r="B1136" s="78"/>
      <c r="C1136" s="78"/>
      <c r="D1136" s="78"/>
      <c r="E1136" s="78"/>
      <c r="F1136" s="78"/>
      <c r="G1136" s="78"/>
      <c r="H1136" s="51"/>
      <c r="I1136" s="51"/>
      <c r="J1136" s="51"/>
      <c r="K1136" s="51"/>
      <c r="L1136" s="51"/>
      <c r="M1136" s="51"/>
      <c r="N1136" s="51"/>
      <c r="O1136" s="77"/>
    </row>
    <row r="1137" spans="1:15" s="54" customFormat="1" ht="15" x14ac:dyDescent="0.25">
      <c r="A1137" s="141"/>
      <c r="B1137" s="78"/>
      <c r="C1137" s="78"/>
      <c r="D1137" s="78"/>
      <c r="E1137" s="78"/>
      <c r="F1137" s="78"/>
      <c r="G1137" s="78"/>
      <c r="H1137" s="51"/>
      <c r="I1137" s="51"/>
      <c r="J1137" s="51"/>
      <c r="K1137" s="51"/>
      <c r="L1137" s="51"/>
      <c r="M1137" s="51"/>
      <c r="N1137" s="51"/>
      <c r="O1137" s="77"/>
    </row>
    <row r="1138" spans="1:15" s="54" customFormat="1" ht="15" x14ac:dyDescent="0.25">
      <c r="A1138" s="141"/>
      <c r="B1138" s="78"/>
      <c r="C1138" s="78"/>
      <c r="D1138" s="78"/>
      <c r="E1138" s="78"/>
      <c r="F1138" s="78"/>
      <c r="G1138" s="78"/>
      <c r="H1138" s="51"/>
      <c r="I1138" s="51"/>
      <c r="J1138" s="51"/>
      <c r="K1138" s="51"/>
      <c r="L1138" s="51"/>
      <c r="M1138" s="51"/>
      <c r="N1138" s="51"/>
      <c r="O1138" s="77"/>
    </row>
    <row r="1139" spans="1:15" s="54" customFormat="1" ht="15" x14ac:dyDescent="0.25">
      <c r="A1139" s="141"/>
      <c r="B1139" s="78"/>
      <c r="C1139" s="78"/>
      <c r="D1139" s="78"/>
      <c r="E1139" s="78"/>
      <c r="F1139" s="78"/>
      <c r="G1139" s="78"/>
      <c r="H1139" s="51"/>
      <c r="I1139" s="51"/>
      <c r="J1139" s="51"/>
      <c r="K1139" s="51"/>
      <c r="L1139" s="51"/>
      <c r="M1139" s="51"/>
      <c r="N1139" s="51"/>
      <c r="O1139" s="77"/>
    </row>
    <row r="1140" spans="1:15" s="54" customFormat="1" ht="15" x14ac:dyDescent="0.25">
      <c r="A1140" s="141"/>
      <c r="B1140" s="78"/>
      <c r="C1140" s="78"/>
      <c r="D1140" s="78"/>
      <c r="E1140" s="78"/>
      <c r="F1140" s="78"/>
      <c r="G1140" s="78"/>
      <c r="H1140" s="51"/>
      <c r="I1140" s="51"/>
      <c r="J1140" s="51"/>
      <c r="K1140" s="51"/>
      <c r="L1140" s="51"/>
      <c r="M1140" s="51"/>
      <c r="N1140" s="51"/>
      <c r="O1140" s="77"/>
    </row>
    <row r="1141" spans="1:15" s="54" customFormat="1" ht="15" x14ac:dyDescent="0.25">
      <c r="A1141" s="141"/>
      <c r="B1141" s="78"/>
      <c r="C1141" s="78"/>
      <c r="D1141" s="78"/>
      <c r="E1141" s="78"/>
      <c r="F1141" s="78"/>
      <c r="G1141" s="78"/>
      <c r="H1141" s="51"/>
      <c r="I1141" s="51"/>
      <c r="J1141" s="51"/>
      <c r="K1141" s="51"/>
      <c r="L1141" s="51"/>
      <c r="M1141" s="51"/>
      <c r="N1141" s="51"/>
      <c r="O1141" s="77"/>
    </row>
    <row r="1142" spans="1:15" s="54" customFormat="1" ht="15" x14ac:dyDescent="0.25">
      <c r="A1142" s="141"/>
      <c r="B1142" s="78"/>
      <c r="C1142" s="78"/>
      <c r="D1142" s="78"/>
      <c r="E1142" s="78"/>
      <c r="F1142" s="78"/>
      <c r="G1142" s="78"/>
      <c r="H1142" s="51"/>
      <c r="I1142" s="51"/>
      <c r="J1142" s="51"/>
      <c r="K1142" s="51"/>
      <c r="L1142" s="51"/>
      <c r="M1142" s="51"/>
      <c r="N1142" s="51"/>
      <c r="O1142" s="77"/>
    </row>
    <row r="1143" spans="1:15" s="54" customFormat="1" ht="15" x14ac:dyDescent="0.25">
      <c r="A1143" s="141"/>
      <c r="B1143" s="78"/>
      <c r="C1143" s="78"/>
      <c r="D1143" s="78"/>
      <c r="E1143" s="78"/>
      <c r="F1143" s="78"/>
      <c r="G1143" s="78"/>
      <c r="H1143" s="51"/>
      <c r="I1143" s="51"/>
      <c r="J1143" s="51"/>
      <c r="K1143" s="51"/>
      <c r="L1143" s="51"/>
      <c r="M1143" s="51"/>
      <c r="N1143" s="51"/>
      <c r="O1143" s="77"/>
    </row>
    <row r="1144" spans="1:15" s="54" customFormat="1" ht="15" x14ac:dyDescent="0.25">
      <c r="A1144" s="141"/>
      <c r="B1144" s="78"/>
      <c r="C1144" s="78"/>
      <c r="D1144" s="78"/>
      <c r="E1144" s="78"/>
      <c r="F1144" s="78"/>
      <c r="G1144" s="78"/>
      <c r="H1144" s="51"/>
      <c r="I1144" s="51"/>
      <c r="J1144" s="51"/>
      <c r="K1144" s="51"/>
      <c r="L1144" s="51"/>
      <c r="M1144" s="51"/>
      <c r="N1144" s="51"/>
      <c r="O1144" s="77"/>
    </row>
    <row r="1145" spans="1:15" s="54" customFormat="1" ht="15" x14ac:dyDescent="0.25">
      <c r="A1145" s="141"/>
      <c r="B1145" s="78"/>
      <c r="C1145" s="78"/>
      <c r="D1145" s="78"/>
      <c r="E1145" s="78"/>
      <c r="F1145" s="78"/>
      <c r="G1145" s="78"/>
      <c r="H1145" s="51"/>
      <c r="I1145" s="51"/>
      <c r="J1145" s="51"/>
      <c r="K1145" s="51"/>
      <c r="L1145" s="51"/>
      <c r="M1145" s="51"/>
      <c r="N1145" s="51"/>
      <c r="O1145" s="77"/>
    </row>
    <row r="1146" spans="1:15" s="54" customFormat="1" ht="15" x14ac:dyDescent="0.25">
      <c r="A1146" s="141"/>
      <c r="B1146" s="78"/>
      <c r="C1146" s="78"/>
      <c r="D1146" s="78"/>
      <c r="E1146" s="78"/>
      <c r="F1146" s="78"/>
      <c r="G1146" s="78"/>
      <c r="H1146" s="51"/>
      <c r="I1146" s="51"/>
      <c r="J1146" s="51"/>
      <c r="K1146" s="51"/>
      <c r="L1146" s="51"/>
      <c r="M1146" s="51"/>
      <c r="N1146" s="51"/>
      <c r="O1146" s="77"/>
    </row>
    <row r="1147" spans="1:15" s="54" customFormat="1" ht="15" x14ac:dyDescent="0.25">
      <c r="A1147" s="141"/>
      <c r="B1147" s="78"/>
      <c r="C1147" s="78"/>
      <c r="D1147" s="78"/>
      <c r="E1147" s="78"/>
      <c r="F1147" s="78"/>
      <c r="G1147" s="78"/>
      <c r="H1147" s="51"/>
      <c r="I1147" s="51"/>
      <c r="J1147" s="51"/>
      <c r="K1147" s="51"/>
      <c r="L1147" s="51"/>
      <c r="M1147" s="51"/>
      <c r="N1147" s="51"/>
      <c r="O1147" s="77"/>
    </row>
    <row r="1148" spans="1:15" s="54" customFormat="1" ht="15" x14ac:dyDescent="0.25">
      <c r="A1148" s="141"/>
      <c r="B1148" s="78"/>
      <c r="C1148" s="78"/>
      <c r="D1148" s="78"/>
      <c r="E1148" s="78"/>
      <c r="F1148" s="78"/>
      <c r="G1148" s="78"/>
      <c r="H1148" s="51"/>
      <c r="I1148" s="51"/>
      <c r="J1148" s="51"/>
      <c r="K1148" s="51"/>
      <c r="L1148" s="51"/>
      <c r="M1148" s="51"/>
      <c r="N1148" s="51"/>
      <c r="O1148" s="77"/>
    </row>
    <row r="1149" spans="1:15" s="54" customFormat="1" ht="15" x14ac:dyDescent="0.25">
      <c r="A1149" s="141"/>
      <c r="B1149" s="78"/>
      <c r="C1149" s="78"/>
      <c r="D1149" s="78"/>
      <c r="E1149" s="78"/>
      <c r="F1149" s="78"/>
      <c r="G1149" s="78"/>
      <c r="H1149" s="51"/>
      <c r="I1149" s="51"/>
      <c r="J1149" s="51"/>
      <c r="K1149" s="51"/>
      <c r="L1149" s="51"/>
      <c r="M1149" s="51"/>
      <c r="N1149" s="51"/>
      <c r="O1149" s="77"/>
    </row>
    <row r="1150" spans="1:15" s="54" customFormat="1" ht="15" x14ac:dyDescent="0.25">
      <c r="A1150" s="141"/>
      <c r="B1150" s="78"/>
      <c r="C1150" s="78"/>
      <c r="D1150" s="78"/>
      <c r="E1150" s="78"/>
      <c r="F1150" s="78"/>
      <c r="G1150" s="78"/>
      <c r="H1150" s="51"/>
      <c r="I1150" s="51"/>
      <c r="J1150" s="51"/>
      <c r="K1150" s="51"/>
      <c r="L1150" s="51"/>
      <c r="M1150" s="51"/>
      <c r="N1150" s="51"/>
      <c r="O1150" s="77"/>
    </row>
    <row r="1151" spans="1:15" s="54" customFormat="1" ht="15" x14ac:dyDescent="0.25">
      <c r="A1151" s="141"/>
      <c r="B1151" s="78"/>
      <c r="C1151" s="78"/>
      <c r="D1151" s="78"/>
      <c r="E1151" s="78"/>
      <c r="F1151" s="78"/>
      <c r="G1151" s="78"/>
      <c r="H1151" s="51"/>
      <c r="I1151" s="51"/>
      <c r="J1151" s="51"/>
      <c r="K1151" s="51"/>
      <c r="L1151" s="51"/>
      <c r="M1151" s="51"/>
      <c r="N1151" s="51"/>
      <c r="O1151" s="77"/>
    </row>
    <row r="1152" spans="1:15" s="54" customFormat="1" ht="15" x14ac:dyDescent="0.25">
      <c r="A1152" s="141"/>
      <c r="B1152" s="78"/>
      <c r="C1152" s="78"/>
      <c r="D1152" s="78"/>
      <c r="E1152" s="78"/>
      <c r="F1152" s="78"/>
      <c r="G1152" s="78"/>
      <c r="H1152" s="51"/>
      <c r="I1152" s="51"/>
      <c r="J1152" s="51"/>
      <c r="K1152" s="51"/>
      <c r="L1152" s="51"/>
      <c r="M1152" s="51"/>
      <c r="N1152" s="51"/>
      <c r="O1152" s="77"/>
    </row>
    <row r="1153" spans="1:15" s="54" customFormat="1" ht="15" x14ac:dyDescent="0.25">
      <c r="A1153" s="141"/>
      <c r="B1153" s="78"/>
      <c r="C1153" s="78"/>
      <c r="D1153" s="78"/>
      <c r="E1153" s="78"/>
      <c r="F1153" s="78"/>
      <c r="G1153" s="78"/>
      <c r="H1153" s="51"/>
      <c r="I1153" s="51"/>
      <c r="J1153" s="51"/>
      <c r="K1153" s="51"/>
      <c r="L1153" s="51"/>
      <c r="M1153" s="51"/>
      <c r="N1153" s="51"/>
      <c r="O1153" s="77"/>
    </row>
    <row r="1154" spans="1:15" s="54" customFormat="1" ht="15" x14ac:dyDescent="0.25">
      <c r="A1154" s="141"/>
      <c r="B1154" s="78"/>
      <c r="C1154" s="78"/>
      <c r="D1154" s="78"/>
      <c r="E1154" s="78"/>
      <c r="F1154" s="78"/>
      <c r="G1154" s="78"/>
      <c r="H1154" s="51"/>
      <c r="I1154" s="51"/>
      <c r="J1154" s="51"/>
      <c r="K1154" s="51"/>
      <c r="L1154" s="51"/>
      <c r="M1154" s="51"/>
      <c r="N1154" s="51"/>
      <c r="O1154" s="77"/>
    </row>
    <row r="1155" spans="1:15" s="54" customFormat="1" ht="15" x14ac:dyDescent="0.25">
      <c r="A1155" s="141"/>
      <c r="B1155" s="78"/>
      <c r="C1155" s="78"/>
      <c r="D1155" s="78"/>
      <c r="E1155" s="78"/>
      <c r="F1155" s="78"/>
      <c r="G1155" s="78"/>
      <c r="H1155" s="51"/>
      <c r="I1155" s="51"/>
      <c r="J1155" s="51"/>
      <c r="K1155" s="51"/>
      <c r="L1155" s="51"/>
      <c r="M1155" s="51"/>
      <c r="N1155" s="51"/>
      <c r="O1155" s="77"/>
    </row>
    <row r="1156" spans="1:15" s="54" customFormat="1" ht="15" x14ac:dyDescent="0.25">
      <c r="A1156" s="141"/>
      <c r="B1156" s="78"/>
      <c r="C1156" s="78"/>
      <c r="D1156" s="78"/>
      <c r="E1156" s="78"/>
      <c r="F1156" s="78"/>
      <c r="G1156" s="78"/>
      <c r="H1156" s="51"/>
      <c r="I1156" s="51"/>
      <c r="J1156" s="51"/>
      <c r="K1156" s="51"/>
      <c r="L1156" s="51"/>
      <c r="M1156" s="51"/>
      <c r="N1156" s="51"/>
      <c r="O1156" s="77"/>
    </row>
    <row r="1157" spans="1:15" s="54" customFormat="1" ht="15" x14ac:dyDescent="0.25">
      <c r="A1157" s="141"/>
      <c r="B1157" s="78"/>
      <c r="C1157" s="78"/>
      <c r="D1157" s="78"/>
      <c r="E1157" s="78"/>
      <c r="F1157" s="78"/>
      <c r="G1157" s="78"/>
      <c r="H1157" s="51"/>
      <c r="I1157" s="51"/>
      <c r="J1157" s="51"/>
      <c r="K1157" s="51"/>
      <c r="L1157" s="51"/>
      <c r="M1157" s="51"/>
      <c r="N1157" s="51"/>
      <c r="O1157" s="77"/>
    </row>
    <row r="1158" spans="1:15" s="54" customFormat="1" ht="15" x14ac:dyDescent="0.25">
      <c r="A1158" s="141"/>
      <c r="B1158" s="78"/>
      <c r="C1158" s="78"/>
      <c r="D1158" s="78"/>
      <c r="E1158" s="78"/>
      <c r="F1158" s="78"/>
      <c r="G1158" s="78"/>
      <c r="H1158" s="51"/>
      <c r="I1158" s="51"/>
      <c r="J1158" s="51"/>
      <c r="K1158" s="51"/>
      <c r="L1158" s="51"/>
      <c r="M1158" s="51"/>
      <c r="N1158" s="51"/>
      <c r="O1158" s="77"/>
    </row>
    <row r="1159" spans="1:15" s="54" customFormat="1" ht="15" x14ac:dyDescent="0.25">
      <c r="A1159" s="141"/>
      <c r="B1159" s="78"/>
      <c r="C1159" s="78"/>
      <c r="D1159" s="78"/>
      <c r="E1159" s="78"/>
      <c r="F1159" s="78"/>
      <c r="G1159" s="78"/>
      <c r="H1159" s="51"/>
      <c r="I1159" s="51"/>
      <c r="J1159" s="51"/>
      <c r="K1159" s="51"/>
      <c r="L1159" s="51"/>
      <c r="M1159" s="51"/>
      <c r="N1159" s="51"/>
      <c r="O1159" s="77"/>
    </row>
    <row r="1160" spans="1:15" s="54" customFormat="1" ht="15" x14ac:dyDescent="0.25">
      <c r="A1160" s="141"/>
      <c r="B1160" s="78"/>
      <c r="C1160" s="78"/>
      <c r="D1160" s="78"/>
      <c r="E1160" s="78"/>
      <c r="F1160" s="78"/>
      <c r="G1160" s="78"/>
      <c r="H1160" s="51"/>
      <c r="I1160" s="51"/>
      <c r="J1160" s="51"/>
      <c r="K1160" s="51"/>
      <c r="L1160" s="51"/>
      <c r="M1160" s="51"/>
      <c r="N1160" s="51"/>
      <c r="O1160" s="77"/>
    </row>
    <row r="1161" spans="1:15" s="54" customFormat="1" ht="15" x14ac:dyDescent="0.25">
      <c r="A1161" s="141"/>
      <c r="B1161" s="78"/>
      <c r="C1161" s="78"/>
      <c r="D1161" s="78"/>
      <c r="E1161" s="78"/>
      <c r="F1161" s="78"/>
      <c r="G1161" s="78"/>
      <c r="H1161" s="51"/>
      <c r="I1161" s="51"/>
      <c r="J1161" s="51"/>
      <c r="K1161" s="51"/>
      <c r="L1161" s="51"/>
      <c r="M1161" s="51"/>
      <c r="N1161" s="51"/>
      <c r="O1161" s="77"/>
    </row>
    <row r="1162" spans="1:15" s="54" customFormat="1" ht="15" x14ac:dyDescent="0.25">
      <c r="A1162" s="141"/>
      <c r="B1162" s="78"/>
      <c r="C1162" s="78"/>
      <c r="D1162" s="78"/>
      <c r="E1162" s="78"/>
      <c r="F1162" s="78"/>
      <c r="G1162" s="78"/>
      <c r="H1162" s="51"/>
      <c r="I1162" s="51"/>
      <c r="J1162" s="51"/>
      <c r="K1162" s="51"/>
      <c r="L1162" s="51"/>
      <c r="M1162" s="51"/>
      <c r="N1162" s="51"/>
      <c r="O1162" s="77"/>
    </row>
    <row r="1163" spans="1:15" s="54" customFormat="1" ht="15" x14ac:dyDescent="0.25">
      <c r="A1163" s="141"/>
      <c r="B1163" s="78"/>
      <c r="C1163" s="78"/>
      <c r="D1163" s="78"/>
      <c r="E1163" s="78"/>
      <c r="F1163" s="78"/>
      <c r="G1163" s="78"/>
      <c r="H1163" s="51"/>
      <c r="I1163" s="51"/>
      <c r="J1163" s="51"/>
      <c r="K1163" s="51"/>
      <c r="L1163" s="51"/>
      <c r="M1163" s="51"/>
      <c r="N1163" s="51"/>
      <c r="O1163" s="77"/>
    </row>
    <row r="1164" spans="1:15" s="54" customFormat="1" ht="15" x14ac:dyDescent="0.25">
      <c r="A1164" s="141"/>
      <c r="B1164" s="78"/>
      <c r="C1164" s="78"/>
      <c r="D1164" s="78"/>
      <c r="E1164" s="78"/>
      <c r="F1164" s="78"/>
      <c r="G1164" s="78"/>
      <c r="H1164" s="51"/>
      <c r="I1164" s="51"/>
      <c r="J1164" s="51"/>
      <c r="K1164" s="51"/>
      <c r="L1164" s="51"/>
      <c r="M1164" s="51"/>
      <c r="N1164" s="51"/>
      <c r="O1164" s="77"/>
    </row>
    <row r="1165" spans="1:15" s="54" customFormat="1" ht="15" x14ac:dyDescent="0.25">
      <c r="A1165" s="141"/>
      <c r="B1165" s="78"/>
      <c r="C1165" s="78"/>
      <c r="D1165" s="78"/>
      <c r="E1165" s="78"/>
      <c r="F1165" s="78"/>
      <c r="G1165" s="78"/>
      <c r="H1165" s="51"/>
      <c r="I1165" s="51"/>
      <c r="J1165" s="51"/>
      <c r="K1165" s="51"/>
      <c r="L1165" s="51"/>
      <c r="M1165" s="51"/>
      <c r="N1165" s="51"/>
      <c r="O1165" s="77"/>
    </row>
    <row r="1166" spans="1:15" s="54" customFormat="1" ht="15" x14ac:dyDescent="0.25">
      <c r="A1166" s="141"/>
      <c r="B1166" s="78"/>
      <c r="C1166" s="78"/>
      <c r="D1166" s="78"/>
      <c r="E1166" s="78"/>
      <c r="F1166" s="78"/>
      <c r="G1166" s="78"/>
      <c r="H1166" s="51"/>
      <c r="I1166" s="51"/>
      <c r="J1166" s="51"/>
      <c r="K1166" s="51"/>
      <c r="L1166" s="51"/>
      <c r="M1166" s="51"/>
      <c r="N1166" s="51"/>
      <c r="O1166" s="77"/>
    </row>
    <row r="1167" spans="1:15" s="54" customFormat="1" ht="15" x14ac:dyDescent="0.25">
      <c r="A1167" s="141"/>
      <c r="B1167" s="78"/>
      <c r="C1167" s="78"/>
      <c r="D1167" s="78"/>
      <c r="E1167" s="78"/>
      <c r="F1167" s="78"/>
      <c r="G1167" s="78"/>
      <c r="H1167" s="51"/>
      <c r="I1167" s="51"/>
      <c r="J1167" s="51"/>
      <c r="K1167" s="51"/>
      <c r="L1167" s="51"/>
      <c r="M1167" s="51"/>
      <c r="N1167" s="51"/>
      <c r="O1167" s="77"/>
    </row>
    <row r="1168" spans="1:15" s="54" customFormat="1" ht="15" x14ac:dyDescent="0.25">
      <c r="A1168" s="141"/>
      <c r="B1168" s="78"/>
      <c r="C1168" s="78"/>
      <c r="D1168" s="78"/>
      <c r="E1168" s="78"/>
      <c r="F1168" s="78"/>
      <c r="G1168" s="78"/>
      <c r="H1168" s="51"/>
      <c r="I1168" s="51"/>
      <c r="J1168" s="51"/>
      <c r="K1168" s="51"/>
      <c r="L1168" s="51"/>
      <c r="M1168" s="51"/>
      <c r="N1168" s="51"/>
      <c r="O1168" s="77"/>
    </row>
    <row r="1169" spans="1:15" s="54" customFormat="1" ht="15" x14ac:dyDescent="0.25">
      <c r="A1169" s="141"/>
      <c r="B1169" s="78"/>
      <c r="C1169" s="78"/>
      <c r="D1169" s="78"/>
      <c r="E1169" s="78"/>
      <c r="F1169" s="78"/>
      <c r="G1169" s="78"/>
      <c r="H1169" s="51"/>
      <c r="I1169" s="51"/>
      <c r="J1169" s="51"/>
      <c r="K1169" s="51"/>
      <c r="L1169" s="51"/>
      <c r="M1169" s="51"/>
      <c r="N1169" s="51"/>
      <c r="O1169" s="77"/>
    </row>
    <row r="1170" spans="1:15" s="54" customFormat="1" ht="15" x14ac:dyDescent="0.25">
      <c r="A1170" s="141"/>
      <c r="B1170" s="78"/>
      <c r="C1170" s="78"/>
      <c r="D1170" s="78"/>
      <c r="E1170" s="78"/>
      <c r="F1170" s="78"/>
      <c r="G1170" s="78"/>
      <c r="H1170" s="51"/>
      <c r="I1170" s="51"/>
      <c r="J1170" s="51"/>
      <c r="K1170" s="51"/>
      <c r="L1170" s="51"/>
      <c r="M1170" s="51"/>
      <c r="N1170" s="51"/>
      <c r="O1170" s="77"/>
    </row>
    <row r="1171" spans="1:15" s="54" customFormat="1" x14ac:dyDescent="0.25">
      <c r="A1171" s="141"/>
      <c r="B1171" s="141"/>
      <c r="C1171" s="141"/>
      <c r="D1171" s="141"/>
      <c r="E1171" s="141"/>
      <c r="F1171" s="141"/>
      <c r="G1171" s="141"/>
      <c r="H1171" s="144"/>
      <c r="I1171" s="144"/>
      <c r="J1171" s="144"/>
      <c r="K1171" s="144"/>
      <c r="L1171" s="144"/>
      <c r="M1171" s="144"/>
      <c r="N1171" s="144"/>
      <c r="O1171" s="145"/>
    </row>
    <row r="1172" spans="1:15" s="54" customFormat="1" x14ac:dyDescent="0.25">
      <c r="A1172" s="141"/>
      <c r="B1172" s="141"/>
      <c r="C1172" s="141"/>
      <c r="D1172" s="141"/>
      <c r="E1172" s="141"/>
      <c r="F1172" s="141"/>
      <c r="G1172" s="141"/>
      <c r="H1172" s="144"/>
      <c r="I1172" s="144"/>
      <c r="J1172" s="144"/>
      <c r="K1172" s="144"/>
      <c r="L1172" s="144"/>
      <c r="M1172" s="144"/>
      <c r="N1172" s="144"/>
      <c r="O1172" s="145"/>
    </row>
    <row r="1173" spans="1:15" s="54" customFormat="1" x14ac:dyDescent="0.25">
      <c r="A1173" s="141"/>
      <c r="B1173" s="141"/>
      <c r="C1173" s="141"/>
      <c r="D1173" s="141"/>
      <c r="E1173" s="141"/>
      <c r="F1173" s="141"/>
      <c r="G1173" s="141"/>
      <c r="H1173" s="144"/>
      <c r="I1173" s="144"/>
      <c r="J1173" s="144"/>
      <c r="K1173" s="144"/>
      <c r="L1173" s="144"/>
      <c r="M1173" s="144"/>
      <c r="N1173" s="144"/>
      <c r="O1173" s="145"/>
    </row>
    <row r="1174" spans="1:15" s="54" customFormat="1" x14ac:dyDescent="0.25">
      <c r="A1174" s="141"/>
      <c r="B1174" s="141"/>
      <c r="C1174" s="141"/>
      <c r="D1174" s="141"/>
      <c r="E1174" s="141"/>
      <c r="F1174" s="141"/>
      <c r="G1174" s="141"/>
      <c r="H1174" s="144"/>
      <c r="I1174" s="144"/>
      <c r="J1174" s="144"/>
      <c r="K1174" s="144"/>
      <c r="L1174" s="144"/>
      <c r="M1174" s="144"/>
      <c r="N1174" s="144"/>
      <c r="O1174" s="145"/>
    </row>
    <row r="1175" spans="1:15" s="54" customFormat="1" x14ac:dyDescent="0.25">
      <c r="A1175" s="141"/>
      <c r="B1175" s="141"/>
      <c r="C1175" s="141"/>
      <c r="D1175" s="141"/>
      <c r="E1175" s="141"/>
      <c r="F1175" s="141"/>
      <c r="G1175" s="141"/>
      <c r="H1175" s="144"/>
      <c r="I1175" s="144"/>
      <c r="J1175" s="144"/>
      <c r="K1175" s="144"/>
      <c r="L1175" s="144"/>
      <c r="M1175" s="144"/>
      <c r="N1175" s="144"/>
      <c r="O1175" s="145"/>
    </row>
    <row r="1176" spans="1:15" s="54" customFormat="1" x14ac:dyDescent="0.25">
      <c r="A1176" s="141"/>
      <c r="B1176" s="141"/>
      <c r="C1176" s="141"/>
      <c r="D1176" s="141"/>
      <c r="E1176" s="141"/>
      <c r="F1176" s="141"/>
      <c r="G1176" s="141"/>
      <c r="H1176" s="144"/>
      <c r="I1176" s="144"/>
      <c r="J1176" s="144"/>
      <c r="K1176" s="144"/>
      <c r="L1176" s="144"/>
      <c r="M1176" s="144"/>
      <c r="N1176" s="144"/>
      <c r="O1176" s="145"/>
    </row>
    <row r="1177" spans="1:15" s="54" customFormat="1" x14ac:dyDescent="0.25">
      <c r="A1177" s="141"/>
      <c r="B1177" s="141"/>
      <c r="C1177" s="141"/>
      <c r="D1177" s="141"/>
      <c r="E1177" s="141"/>
      <c r="F1177" s="141"/>
      <c r="G1177" s="141"/>
      <c r="H1177" s="144"/>
      <c r="I1177" s="144"/>
      <c r="J1177" s="144"/>
      <c r="K1177" s="144"/>
      <c r="L1177" s="144"/>
      <c r="M1177" s="144"/>
      <c r="N1177" s="144"/>
      <c r="O1177" s="145"/>
    </row>
    <row r="1178" spans="1:15" s="54" customFormat="1" x14ac:dyDescent="0.25">
      <c r="A1178" s="141"/>
      <c r="B1178" s="141"/>
      <c r="C1178" s="141"/>
      <c r="D1178" s="141"/>
      <c r="E1178" s="141"/>
      <c r="F1178" s="141"/>
      <c r="G1178" s="141"/>
      <c r="H1178" s="144"/>
      <c r="I1178" s="144"/>
      <c r="J1178" s="144"/>
      <c r="K1178" s="144"/>
      <c r="L1178" s="144"/>
      <c r="M1178" s="144"/>
      <c r="N1178" s="144"/>
      <c r="O1178" s="145"/>
    </row>
    <row r="1179" spans="1:15" s="54" customFormat="1" x14ac:dyDescent="0.25">
      <c r="A1179" s="141"/>
      <c r="B1179" s="141"/>
      <c r="C1179" s="141"/>
      <c r="D1179" s="141"/>
      <c r="E1179" s="141"/>
      <c r="F1179" s="141"/>
      <c r="G1179" s="141"/>
      <c r="H1179" s="144"/>
      <c r="I1179" s="144"/>
      <c r="J1179" s="144"/>
      <c r="K1179" s="144"/>
      <c r="L1179" s="144"/>
      <c r="M1179" s="144"/>
      <c r="N1179" s="144"/>
      <c r="O1179" s="145"/>
    </row>
    <row r="1180" spans="1:15" s="54" customFormat="1" x14ac:dyDescent="0.25">
      <c r="A1180" s="141"/>
      <c r="B1180" s="141"/>
      <c r="C1180" s="141"/>
      <c r="D1180" s="141"/>
      <c r="E1180" s="141"/>
      <c r="F1180" s="141"/>
      <c r="G1180" s="141"/>
      <c r="H1180" s="144"/>
      <c r="I1180" s="144"/>
      <c r="J1180" s="144"/>
      <c r="K1180" s="144"/>
      <c r="L1180" s="144"/>
      <c r="M1180" s="144"/>
      <c r="N1180" s="144"/>
      <c r="O1180" s="145"/>
    </row>
    <row r="1181" spans="1:15" s="54" customFormat="1" x14ac:dyDescent="0.25">
      <c r="A1181" s="141"/>
      <c r="B1181" s="141"/>
      <c r="C1181" s="141"/>
      <c r="D1181" s="141"/>
      <c r="E1181" s="141"/>
      <c r="F1181" s="141"/>
      <c r="G1181" s="141"/>
      <c r="H1181" s="144"/>
      <c r="I1181" s="144"/>
      <c r="J1181" s="144"/>
      <c r="K1181" s="144"/>
      <c r="L1181" s="144"/>
      <c r="M1181" s="144"/>
      <c r="N1181" s="144"/>
      <c r="O1181" s="145"/>
    </row>
    <row r="1182" spans="1:15" s="54" customFormat="1" x14ac:dyDescent="0.25">
      <c r="A1182" s="141"/>
      <c r="B1182" s="141"/>
      <c r="C1182" s="141"/>
      <c r="D1182" s="141"/>
      <c r="E1182" s="141"/>
      <c r="F1182" s="141"/>
      <c r="G1182" s="141"/>
      <c r="H1182" s="144"/>
      <c r="I1182" s="144"/>
      <c r="J1182" s="144"/>
      <c r="K1182" s="144"/>
      <c r="L1182" s="144"/>
      <c r="M1182" s="144"/>
      <c r="N1182" s="144"/>
      <c r="O1182" s="145"/>
    </row>
    <row r="1183" spans="1:15" s="54" customFormat="1" x14ac:dyDescent="0.25">
      <c r="A1183" s="141"/>
      <c r="B1183" s="141"/>
      <c r="C1183" s="141"/>
      <c r="D1183" s="141"/>
      <c r="E1183" s="141"/>
      <c r="F1183" s="141"/>
      <c r="G1183" s="141"/>
      <c r="H1183" s="144"/>
      <c r="I1183" s="144"/>
      <c r="J1183" s="144"/>
      <c r="K1183" s="144"/>
      <c r="L1183" s="144"/>
      <c r="M1183" s="144"/>
      <c r="N1183" s="144"/>
      <c r="O1183" s="145"/>
    </row>
    <row r="1184" spans="1:15" s="54" customFormat="1" x14ac:dyDescent="0.25">
      <c r="A1184" s="141"/>
      <c r="B1184" s="141"/>
      <c r="C1184" s="141"/>
      <c r="D1184" s="141"/>
      <c r="E1184" s="141"/>
      <c r="F1184" s="141"/>
      <c r="G1184" s="141"/>
      <c r="H1184" s="144"/>
      <c r="I1184" s="144"/>
      <c r="J1184" s="144"/>
      <c r="K1184" s="144"/>
      <c r="L1184" s="144"/>
      <c r="M1184" s="144"/>
      <c r="N1184" s="144"/>
      <c r="O1184" s="145"/>
    </row>
    <row r="1185" spans="1:15" s="54" customFormat="1" x14ac:dyDescent="0.25">
      <c r="A1185" s="141"/>
      <c r="B1185" s="141"/>
      <c r="C1185" s="141"/>
      <c r="D1185" s="141"/>
      <c r="E1185" s="141"/>
      <c r="F1185" s="141"/>
      <c r="G1185" s="141"/>
      <c r="H1185" s="144"/>
      <c r="I1185" s="144"/>
      <c r="J1185" s="144"/>
      <c r="K1185" s="144"/>
      <c r="L1185" s="144"/>
      <c r="M1185" s="144"/>
      <c r="N1185" s="144"/>
      <c r="O1185" s="145"/>
    </row>
    <row r="1186" spans="1:15" s="54" customFormat="1" x14ac:dyDescent="0.25">
      <c r="A1186" s="141"/>
      <c r="B1186" s="141"/>
      <c r="C1186" s="141"/>
      <c r="D1186" s="141"/>
      <c r="E1186" s="141"/>
      <c r="F1186" s="141"/>
      <c r="G1186" s="141"/>
      <c r="H1186" s="144"/>
      <c r="I1186" s="144"/>
      <c r="J1186" s="144"/>
      <c r="K1186" s="144"/>
      <c r="L1186" s="144"/>
      <c r="M1186" s="144"/>
      <c r="N1186" s="144"/>
      <c r="O1186" s="145"/>
    </row>
    <row r="1187" spans="1:15" s="54" customFormat="1" x14ac:dyDescent="0.25">
      <c r="A1187" s="141"/>
      <c r="B1187" s="141"/>
      <c r="C1187" s="141"/>
      <c r="D1187" s="141"/>
      <c r="E1187" s="141"/>
      <c r="F1187" s="141"/>
      <c r="G1187" s="141"/>
      <c r="H1187" s="144"/>
      <c r="I1187" s="144"/>
      <c r="J1187" s="144"/>
      <c r="K1187" s="144"/>
      <c r="L1187" s="144"/>
      <c r="M1187" s="144"/>
      <c r="N1187" s="144"/>
      <c r="O1187" s="145"/>
    </row>
    <row r="1188" spans="1:15" s="54" customFormat="1" x14ac:dyDescent="0.25">
      <c r="A1188" s="141"/>
      <c r="B1188" s="141"/>
      <c r="C1188" s="141"/>
      <c r="D1188" s="141"/>
      <c r="E1188" s="141"/>
      <c r="F1188" s="141"/>
      <c r="G1188" s="141"/>
      <c r="H1188" s="144"/>
      <c r="I1188" s="144"/>
      <c r="J1188" s="144"/>
      <c r="K1188" s="144"/>
      <c r="L1188" s="144"/>
      <c r="M1188" s="144"/>
      <c r="N1188" s="144"/>
      <c r="O1188" s="145"/>
    </row>
    <row r="1189" spans="1:15" s="54" customFormat="1" x14ac:dyDescent="0.25">
      <c r="A1189" s="141"/>
      <c r="B1189" s="141"/>
      <c r="C1189" s="141"/>
      <c r="D1189" s="141"/>
      <c r="E1189" s="141"/>
      <c r="F1189" s="141"/>
      <c r="G1189" s="141"/>
      <c r="H1189" s="144"/>
      <c r="I1189" s="144"/>
      <c r="J1189" s="144"/>
      <c r="K1189" s="144"/>
      <c r="L1189" s="144"/>
      <c r="M1189" s="144"/>
      <c r="N1189" s="144"/>
      <c r="O1189" s="145"/>
    </row>
    <row r="1190" spans="1:15" s="54" customFormat="1" x14ac:dyDescent="0.25">
      <c r="A1190" s="141"/>
      <c r="B1190" s="141"/>
      <c r="C1190" s="141"/>
      <c r="D1190" s="141"/>
      <c r="E1190" s="141"/>
      <c r="F1190" s="141"/>
      <c r="G1190" s="141"/>
      <c r="H1190" s="144"/>
      <c r="I1190" s="144"/>
      <c r="J1190" s="144"/>
      <c r="K1190" s="144"/>
      <c r="L1190" s="144"/>
      <c r="M1190" s="144"/>
      <c r="N1190" s="144"/>
      <c r="O1190" s="145"/>
    </row>
    <row r="1191" spans="1:15" s="54" customFormat="1" x14ac:dyDescent="0.25">
      <c r="A1191" s="141"/>
      <c r="B1191" s="141"/>
      <c r="C1191" s="141"/>
      <c r="D1191" s="141"/>
      <c r="E1191" s="141"/>
      <c r="F1191" s="141"/>
      <c r="G1191" s="141"/>
      <c r="H1191" s="144"/>
      <c r="I1191" s="144"/>
      <c r="J1191" s="144"/>
      <c r="K1191" s="144"/>
      <c r="L1191" s="144"/>
      <c r="M1191" s="144"/>
      <c r="N1191" s="144"/>
      <c r="O1191" s="145"/>
    </row>
    <row r="1192" spans="1:15" s="54" customFormat="1" x14ac:dyDescent="0.25">
      <c r="A1192" s="141"/>
      <c r="B1192" s="141"/>
      <c r="C1192" s="141"/>
      <c r="D1192" s="141"/>
      <c r="E1192" s="141"/>
      <c r="F1192" s="141"/>
      <c r="G1192" s="141"/>
      <c r="H1192" s="144"/>
      <c r="I1192" s="144"/>
      <c r="J1192" s="144"/>
      <c r="K1192" s="144"/>
      <c r="L1192" s="144"/>
      <c r="M1192" s="144"/>
      <c r="N1192" s="144"/>
      <c r="O1192" s="145"/>
    </row>
    <row r="1193" spans="1:15" s="54" customFormat="1" x14ac:dyDescent="0.25">
      <c r="A1193" s="141"/>
      <c r="B1193" s="141"/>
      <c r="C1193" s="141"/>
      <c r="D1193" s="141"/>
      <c r="E1193" s="141"/>
      <c r="F1193" s="141"/>
      <c r="G1193" s="141"/>
      <c r="H1193" s="144"/>
      <c r="I1193" s="144"/>
      <c r="J1193" s="144"/>
      <c r="K1193" s="144"/>
      <c r="L1193" s="144"/>
      <c r="M1193" s="144"/>
      <c r="N1193" s="144"/>
      <c r="O1193" s="145"/>
    </row>
    <row r="1194" spans="1:15" s="54" customFormat="1" x14ac:dyDescent="0.25">
      <c r="A1194" s="141"/>
      <c r="B1194" s="141"/>
      <c r="C1194" s="141"/>
      <c r="D1194" s="141"/>
      <c r="E1194" s="141"/>
      <c r="F1194" s="141"/>
      <c r="G1194" s="141"/>
      <c r="H1194" s="144"/>
      <c r="I1194" s="144"/>
      <c r="J1194" s="144"/>
      <c r="K1194" s="144"/>
      <c r="L1194" s="144"/>
      <c r="M1194" s="144"/>
      <c r="N1194" s="144"/>
      <c r="O1194" s="145"/>
    </row>
    <row r="1195" spans="1:15" s="54" customFormat="1" x14ac:dyDescent="0.25">
      <c r="A1195" s="141"/>
      <c r="B1195" s="141"/>
      <c r="C1195" s="141"/>
      <c r="D1195" s="141"/>
      <c r="E1195" s="141"/>
      <c r="F1195" s="141"/>
      <c r="G1195" s="141"/>
      <c r="H1195" s="144"/>
      <c r="I1195" s="144"/>
      <c r="J1195" s="144"/>
      <c r="K1195" s="144"/>
      <c r="L1195" s="144"/>
      <c r="M1195" s="144"/>
      <c r="N1195" s="144"/>
      <c r="O1195" s="145"/>
    </row>
    <row r="1196" spans="1:15" s="54" customFormat="1" x14ac:dyDescent="0.25">
      <c r="A1196" s="141"/>
      <c r="B1196" s="141"/>
      <c r="C1196" s="141"/>
      <c r="D1196" s="141"/>
      <c r="E1196" s="141"/>
      <c r="F1196" s="141"/>
      <c r="G1196" s="141"/>
      <c r="H1196" s="144"/>
      <c r="I1196" s="144"/>
      <c r="J1196" s="144"/>
      <c r="K1196" s="144"/>
      <c r="L1196" s="144"/>
      <c r="M1196" s="144"/>
      <c r="N1196" s="144"/>
      <c r="O1196" s="145"/>
    </row>
    <row r="1197" spans="1:15" s="54" customFormat="1" x14ac:dyDescent="0.25">
      <c r="A1197" s="141"/>
      <c r="B1197" s="141"/>
      <c r="C1197" s="141"/>
      <c r="D1197" s="141"/>
      <c r="E1197" s="141"/>
      <c r="F1197" s="141"/>
      <c r="G1197" s="141"/>
      <c r="H1197" s="144"/>
      <c r="I1197" s="144"/>
      <c r="J1197" s="144"/>
      <c r="K1197" s="144"/>
      <c r="L1197" s="144"/>
      <c r="M1197" s="144"/>
      <c r="N1197" s="144"/>
      <c r="O1197" s="145"/>
    </row>
    <row r="1198" spans="1:15" s="54" customFormat="1" x14ac:dyDescent="0.25">
      <c r="A1198" s="141"/>
      <c r="B1198" s="141"/>
      <c r="C1198" s="141"/>
      <c r="D1198" s="141"/>
      <c r="E1198" s="141"/>
      <c r="F1198" s="141"/>
      <c r="G1198" s="141"/>
      <c r="H1198" s="144"/>
      <c r="I1198" s="144"/>
      <c r="J1198" s="144"/>
      <c r="K1198" s="144"/>
      <c r="L1198" s="144"/>
      <c r="M1198" s="144"/>
      <c r="N1198" s="144"/>
      <c r="O1198" s="145"/>
    </row>
    <row r="1199" spans="1:15" s="54" customFormat="1" x14ac:dyDescent="0.25">
      <c r="A1199" s="141"/>
      <c r="B1199" s="141"/>
      <c r="C1199" s="141"/>
      <c r="D1199" s="141"/>
      <c r="E1199" s="141"/>
      <c r="F1199" s="141"/>
      <c r="G1199" s="141"/>
      <c r="H1199" s="144"/>
      <c r="I1199" s="144"/>
      <c r="J1199" s="144"/>
      <c r="K1199" s="144"/>
      <c r="L1199" s="144"/>
      <c r="M1199" s="144"/>
      <c r="N1199" s="144"/>
      <c r="O1199" s="145"/>
    </row>
    <row r="1200" spans="1:15" s="54" customFormat="1" x14ac:dyDescent="0.25">
      <c r="A1200" s="141"/>
      <c r="B1200" s="141"/>
      <c r="C1200" s="141"/>
      <c r="D1200" s="141"/>
      <c r="E1200" s="141"/>
      <c r="F1200" s="141"/>
      <c r="G1200" s="141"/>
      <c r="H1200" s="144"/>
      <c r="I1200" s="144"/>
      <c r="J1200" s="144"/>
      <c r="K1200" s="144"/>
      <c r="L1200" s="144"/>
      <c r="M1200" s="144"/>
      <c r="N1200" s="144"/>
      <c r="O1200" s="145"/>
    </row>
    <row r="1201" spans="1:15" s="54" customFormat="1" x14ac:dyDescent="0.25">
      <c r="A1201" s="141"/>
      <c r="B1201" s="141"/>
      <c r="C1201" s="141"/>
      <c r="D1201" s="141"/>
      <c r="E1201" s="141"/>
      <c r="F1201" s="141"/>
      <c r="G1201" s="141"/>
      <c r="H1201" s="144"/>
      <c r="I1201" s="144"/>
      <c r="J1201" s="144"/>
      <c r="K1201" s="144"/>
      <c r="L1201" s="144"/>
      <c r="M1201" s="144"/>
      <c r="N1201" s="144"/>
      <c r="O1201" s="145"/>
    </row>
    <row r="1202" spans="1:15" s="54" customFormat="1" x14ac:dyDescent="0.25">
      <c r="A1202" s="141"/>
      <c r="B1202" s="141"/>
      <c r="C1202" s="141"/>
      <c r="D1202" s="141"/>
      <c r="E1202" s="141"/>
      <c r="F1202" s="141"/>
      <c r="G1202" s="141"/>
      <c r="H1202" s="144"/>
      <c r="I1202" s="144"/>
      <c r="J1202" s="144"/>
      <c r="K1202" s="144"/>
      <c r="L1202" s="144"/>
      <c r="M1202" s="144"/>
      <c r="N1202" s="144"/>
      <c r="O1202" s="145"/>
    </row>
    <row r="1203" spans="1:15" s="54" customFormat="1" x14ac:dyDescent="0.25">
      <c r="A1203" s="141"/>
      <c r="B1203" s="141"/>
      <c r="C1203" s="141"/>
      <c r="D1203" s="141"/>
      <c r="E1203" s="141"/>
      <c r="F1203" s="141"/>
      <c r="G1203" s="141"/>
      <c r="H1203" s="144"/>
      <c r="I1203" s="144"/>
      <c r="J1203" s="144"/>
      <c r="K1203" s="144"/>
      <c r="L1203" s="144"/>
      <c r="M1203" s="144"/>
      <c r="N1203" s="144"/>
      <c r="O1203" s="145"/>
    </row>
    <row r="1204" spans="1:15" s="54" customFormat="1" x14ac:dyDescent="0.25">
      <c r="A1204" s="141"/>
      <c r="B1204" s="141"/>
      <c r="C1204" s="141"/>
      <c r="D1204" s="141"/>
      <c r="E1204" s="141"/>
      <c r="F1204" s="141"/>
      <c r="G1204" s="141"/>
      <c r="H1204" s="144"/>
      <c r="I1204" s="144"/>
      <c r="J1204" s="144"/>
      <c r="K1204" s="144"/>
      <c r="L1204" s="144"/>
      <c r="M1204" s="144"/>
      <c r="N1204" s="144"/>
      <c r="O1204" s="145"/>
    </row>
    <row r="1205" spans="1:15" s="54" customFormat="1" x14ac:dyDescent="0.25">
      <c r="A1205" s="141"/>
      <c r="B1205" s="141"/>
      <c r="C1205" s="141"/>
      <c r="D1205" s="141"/>
      <c r="E1205" s="141"/>
      <c r="F1205" s="141"/>
      <c r="G1205" s="141"/>
      <c r="H1205" s="144"/>
      <c r="I1205" s="144"/>
      <c r="J1205" s="144"/>
      <c r="K1205" s="144"/>
      <c r="L1205" s="144"/>
      <c r="M1205" s="144"/>
      <c r="N1205" s="144"/>
      <c r="O1205" s="145"/>
    </row>
    <row r="1206" spans="1:15" s="54" customFormat="1" x14ac:dyDescent="0.25">
      <c r="A1206" s="141"/>
      <c r="B1206" s="141"/>
      <c r="C1206" s="141"/>
      <c r="D1206" s="141"/>
      <c r="E1206" s="141"/>
      <c r="F1206" s="141"/>
      <c r="G1206" s="141"/>
      <c r="H1206" s="144"/>
      <c r="I1206" s="144"/>
      <c r="J1206" s="144"/>
      <c r="K1206" s="144"/>
      <c r="L1206" s="144"/>
      <c r="M1206" s="144"/>
      <c r="N1206" s="144"/>
      <c r="O1206" s="145"/>
    </row>
    <row r="1207" spans="1:15" s="54" customFormat="1" x14ac:dyDescent="0.25">
      <c r="A1207" s="141"/>
      <c r="B1207" s="141"/>
      <c r="C1207" s="141"/>
      <c r="D1207" s="141"/>
      <c r="E1207" s="141"/>
      <c r="F1207" s="141"/>
      <c r="G1207" s="141"/>
      <c r="H1207" s="144"/>
      <c r="I1207" s="144"/>
      <c r="J1207" s="144"/>
      <c r="K1207" s="144"/>
      <c r="L1207" s="144"/>
      <c r="M1207" s="144"/>
      <c r="N1207" s="144"/>
      <c r="O1207" s="145"/>
    </row>
    <row r="1208" spans="1:15" s="54" customFormat="1" x14ac:dyDescent="0.25">
      <c r="A1208" s="141"/>
      <c r="B1208" s="141"/>
      <c r="C1208" s="141"/>
      <c r="D1208" s="141"/>
      <c r="E1208" s="141"/>
      <c r="F1208" s="141"/>
      <c r="G1208" s="141"/>
      <c r="H1208" s="144"/>
      <c r="I1208" s="144"/>
      <c r="J1208" s="144"/>
      <c r="K1208" s="144"/>
      <c r="L1208" s="144"/>
      <c r="M1208" s="144"/>
      <c r="N1208" s="144"/>
      <c r="O1208" s="145"/>
    </row>
    <row r="1209" spans="1:15" s="54" customFormat="1" x14ac:dyDescent="0.25">
      <c r="A1209" s="141"/>
      <c r="B1209" s="141"/>
      <c r="C1209" s="141"/>
      <c r="D1209" s="141"/>
      <c r="E1209" s="141"/>
      <c r="F1209" s="141"/>
      <c r="G1209" s="141"/>
      <c r="H1209" s="144"/>
      <c r="I1209" s="144"/>
      <c r="J1209" s="144"/>
      <c r="K1209" s="144"/>
      <c r="L1209" s="144"/>
      <c r="M1209" s="144"/>
      <c r="N1209" s="144"/>
      <c r="O1209" s="145"/>
    </row>
    <row r="1210" spans="1:15" s="54" customFormat="1" x14ac:dyDescent="0.25">
      <c r="A1210" s="141"/>
      <c r="B1210" s="141"/>
      <c r="C1210" s="141"/>
      <c r="D1210" s="141"/>
      <c r="E1210" s="141"/>
      <c r="F1210" s="141"/>
      <c r="G1210" s="141"/>
      <c r="H1210" s="144"/>
      <c r="I1210" s="144"/>
      <c r="J1210" s="144"/>
      <c r="K1210" s="144"/>
      <c r="L1210" s="144"/>
      <c r="M1210" s="144"/>
      <c r="N1210" s="144"/>
      <c r="O1210" s="145"/>
    </row>
    <row r="1211" spans="1:15" s="54" customFormat="1" x14ac:dyDescent="0.25">
      <c r="A1211" s="141"/>
      <c r="B1211" s="141"/>
      <c r="C1211" s="141"/>
      <c r="D1211" s="141"/>
      <c r="E1211" s="141"/>
      <c r="F1211" s="141"/>
      <c r="G1211" s="141"/>
      <c r="H1211" s="144"/>
      <c r="I1211" s="144"/>
      <c r="J1211" s="144"/>
      <c r="K1211" s="144"/>
      <c r="L1211" s="144"/>
      <c r="M1211" s="144"/>
      <c r="N1211" s="144"/>
      <c r="O1211" s="145"/>
    </row>
    <row r="1212" spans="1:15" s="54" customFormat="1" x14ac:dyDescent="0.25">
      <c r="A1212" s="141"/>
      <c r="B1212" s="141"/>
      <c r="C1212" s="141"/>
      <c r="D1212" s="141"/>
      <c r="E1212" s="141"/>
      <c r="F1212" s="141"/>
      <c r="G1212" s="141"/>
      <c r="H1212" s="144"/>
      <c r="I1212" s="144"/>
      <c r="J1212" s="144"/>
      <c r="K1212" s="144"/>
      <c r="L1212" s="144"/>
      <c r="M1212" s="144"/>
      <c r="N1212" s="144"/>
      <c r="O1212" s="145"/>
    </row>
    <row r="1213" spans="1:15" s="54" customFormat="1" x14ac:dyDescent="0.25">
      <c r="A1213" s="141"/>
      <c r="B1213" s="141"/>
      <c r="C1213" s="141"/>
      <c r="D1213" s="141"/>
      <c r="E1213" s="141"/>
      <c r="F1213" s="141"/>
      <c r="G1213" s="141"/>
      <c r="H1213" s="144"/>
      <c r="I1213" s="144"/>
      <c r="J1213" s="144"/>
      <c r="K1213" s="144"/>
      <c r="L1213" s="144"/>
      <c r="M1213" s="144"/>
      <c r="N1213" s="144"/>
      <c r="O1213" s="145"/>
    </row>
    <row r="1214" spans="1:15" s="54" customFormat="1" x14ac:dyDescent="0.25">
      <c r="A1214" s="141"/>
      <c r="B1214" s="141"/>
      <c r="C1214" s="141"/>
      <c r="D1214" s="141"/>
      <c r="E1214" s="141"/>
      <c r="F1214" s="141"/>
      <c r="G1214" s="141"/>
      <c r="H1214" s="144"/>
      <c r="I1214" s="144"/>
      <c r="J1214" s="144"/>
      <c r="K1214" s="144"/>
      <c r="L1214" s="144"/>
      <c r="M1214" s="144"/>
      <c r="N1214" s="144"/>
      <c r="O1214" s="145"/>
    </row>
    <row r="1215" spans="1:15" s="54" customFormat="1" x14ac:dyDescent="0.25">
      <c r="A1215" s="141"/>
      <c r="B1215" s="141"/>
      <c r="C1215" s="141"/>
      <c r="D1215" s="141"/>
      <c r="E1215" s="141"/>
      <c r="F1215" s="141"/>
      <c r="G1215" s="141"/>
      <c r="H1215" s="144"/>
      <c r="I1215" s="144"/>
      <c r="J1215" s="144"/>
      <c r="K1215" s="144"/>
      <c r="L1215" s="144"/>
      <c r="M1215" s="144"/>
      <c r="N1215" s="144"/>
      <c r="O1215" s="145"/>
    </row>
    <row r="1216" spans="1:15" s="54" customFormat="1" x14ac:dyDescent="0.25">
      <c r="A1216" s="141"/>
      <c r="B1216" s="141"/>
      <c r="C1216" s="141"/>
      <c r="D1216" s="141"/>
      <c r="E1216" s="141"/>
      <c r="F1216" s="141"/>
      <c r="G1216" s="141"/>
      <c r="H1216" s="144"/>
      <c r="I1216" s="144"/>
      <c r="J1216" s="144"/>
      <c r="K1216" s="144"/>
      <c r="L1216" s="144"/>
      <c r="M1216" s="144"/>
      <c r="N1216" s="144"/>
      <c r="O1216" s="145"/>
    </row>
    <row r="1217" spans="1:15" s="54" customFormat="1" x14ac:dyDescent="0.25">
      <c r="A1217" s="141"/>
      <c r="B1217" s="141"/>
      <c r="C1217" s="141"/>
      <c r="D1217" s="141"/>
      <c r="E1217" s="141"/>
      <c r="F1217" s="141"/>
      <c r="G1217" s="141"/>
      <c r="H1217" s="144"/>
      <c r="I1217" s="144"/>
      <c r="J1217" s="144"/>
      <c r="K1217" s="144"/>
      <c r="L1217" s="144"/>
      <c r="M1217" s="144"/>
      <c r="N1217" s="144"/>
      <c r="O1217" s="145"/>
    </row>
    <row r="1218" spans="1:15" s="54" customFormat="1" x14ac:dyDescent="0.25">
      <c r="A1218" s="141"/>
      <c r="B1218" s="141"/>
      <c r="C1218" s="141"/>
      <c r="D1218" s="141"/>
      <c r="E1218" s="141"/>
      <c r="F1218" s="141"/>
      <c r="G1218" s="141"/>
      <c r="H1218" s="144"/>
      <c r="I1218" s="144"/>
      <c r="J1218" s="144"/>
      <c r="K1218" s="144"/>
      <c r="L1218" s="144"/>
      <c r="M1218" s="144"/>
      <c r="N1218" s="144"/>
      <c r="O1218" s="145"/>
    </row>
    <row r="1219" spans="1:15" s="54" customFormat="1" x14ac:dyDescent="0.25">
      <c r="A1219" s="141"/>
      <c r="B1219" s="141"/>
      <c r="C1219" s="141"/>
      <c r="D1219" s="141"/>
      <c r="E1219" s="141"/>
      <c r="F1219" s="141"/>
      <c r="G1219" s="141"/>
      <c r="H1219" s="144"/>
      <c r="I1219" s="144"/>
      <c r="J1219" s="144"/>
      <c r="K1219" s="144"/>
      <c r="L1219" s="144"/>
      <c r="M1219" s="144"/>
      <c r="N1219" s="144"/>
      <c r="O1219" s="145"/>
    </row>
    <row r="1220" spans="1:15" s="54" customFormat="1" x14ac:dyDescent="0.25">
      <c r="A1220" s="141"/>
      <c r="B1220" s="141"/>
      <c r="C1220" s="141"/>
      <c r="D1220" s="141"/>
      <c r="E1220" s="141"/>
      <c r="F1220" s="141"/>
      <c r="G1220" s="141"/>
      <c r="H1220" s="144"/>
      <c r="I1220" s="144"/>
      <c r="J1220" s="144"/>
      <c r="K1220" s="144"/>
      <c r="L1220" s="144"/>
      <c r="M1220" s="144"/>
      <c r="N1220" s="144"/>
      <c r="O1220" s="145"/>
    </row>
    <row r="1221" spans="1:15" s="54" customFormat="1" x14ac:dyDescent="0.25">
      <c r="A1221" s="141"/>
      <c r="B1221" s="141"/>
      <c r="C1221" s="141"/>
      <c r="D1221" s="141"/>
      <c r="E1221" s="141"/>
      <c r="F1221" s="141"/>
      <c r="G1221" s="141"/>
      <c r="H1221" s="144"/>
      <c r="I1221" s="144"/>
      <c r="J1221" s="144"/>
      <c r="K1221" s="144"/>
      <c r="L1221" s="144"/>
      <c r="M1221" s="144"/>
      <c r="N1221" s="144"/>
      <c r="O1221" s="145"/>
    </row>
    <row r="1222" spans="1:15" s="54" customFormat="1" x14ac:dyDescent="0.25">
      <c r="A1222" s="141"/>
      <c r="B1222" s="141"/>
      <c r="C1222" s="141"/>
      <c r="D1222" s="141"/>
      <c r="E1222" s="141"/>
      <c r="F1222" s="141"/>
      <c r="G1222" s="141"/>
      <c r="H1222" s="144"/>
      <c r="I1222" s="144"/>
      <c r="J1222" s="144"/>
      <c r="K1222" s="144"/>
      <c r="L1222" s="144"/>
      <c r="M1222" s="144"/>
      <c r="N1222" s="144"/>
      <c r="O1222" s="145"/>
    </row>
    <row r="1223" spans="1:15" s="54" customFormat="1" x14ac:dyDescent="0.25">
      <c r="A1223" s="141"/>
      <c r="B1223" s="141"/>
      <c r="C1223" s="141"/>
      <c r="D1223" s="141"/>
      <c r="E1223" s="141"/>
      <c r="F1223" s="141"/>
      <c r="G1223" s="141"/>
      <c r="H1223" s="144"/>
      <c r="I1223" s="144"/>
      <c r="J1223" s="144"/>
      <c r="K1223" s="144"/>
      <c r="L1223" s="144"/>
      <c r="M1223" s="144"/>
      <c r="N1223" s="144"/>
      <c r="O1223" s="145"/>
    </row>
    <row r="1224" spans="1:15" s="54" customFormat="1" x14ac:dyDescent="0.25">
      <c r="A1224" s="141"/>
      <c r="B1224" s="141"/>
      <c r="C1224" s="141"/>
      <c r="D1224" s="141"/>
      <c r="E1224" s="141"/>
      <c r="F1224" s="141"/>
      <c r="G1224" s="141"/>
      <c r="H1224" s="144"/>
      <c r="I1224" s="144"/>
      <c r="J1224" s="144"/>
      <c r="K1224" s="144"/>
      <c r="L1224" s="144"/>
      <c r="M1224" s="144"/>
      <c r="N1224" s="144"/>
      <c r="O1224" s="145"/>
    </row>
    <row r="1225" spans="1:15" s="54" customFormat="1" x14ac:dyDescent="0.25">
      <c r="A1225" s="141"/>
      <c r="B1225" s="141"/>
      <c r="C1225" s="141"/>
      <c r="D1225" s="141"/>
      <c r="E1225" s="141"/>
      <c r="F1225" s="141"/>
      <c r="G1225" s="141"/>
      <c r="H1225" s="144"/>
      <c r="I1225" s="144"/>
      <c r="J1225" s="144"/>
      <c r="K1225" s="144"/>
      <c r="L1225" s="144"/>
      <c r="M1225" s="144"/>
      <c r="N1225" s="144"/>
      <c r="O1225" s="145"/>
    </row>
    <row r="1226" spans="1:15" s="54" customFormat="1" x14ac:dyDescent="0.25">
      <c r="A1226" s="141"/>
      <c r="B1226" s="141"/>
      <c r="C1226" s="141"/>
      <c r="D1226" s="141"/>
      <c r="E1226" s="141"/>
      <c r="F1226" s="141"/>
      <c r="G1226" s="141"/>
      <c r="H1226" s="144"/>
      <c r="I1226" s="144"/>
      <c r="J1226" s="144"/>
      <c r="K1226" s="144"/>
      <c r="L1226" s="144"/>
      <c r="M1226" s="144"/>
      <c r="N1226" s="144"/>
      <c r="O1226" s="145"/>
    </row>
    <row r="1227" spans="1:15" s="54" customFormat="1" x14ac:dyDescent="0.25">
      <c r="A1227" s="141"/>
      <c r="B1227" s="141"/>
      <c r="C1227" s="141"/>
      <c r="D1227" s="141"/>
      <c r="E1227" s="141"/>
      <c r="F1227" s="141"/>
      <c r="G1227" s="141"/>
      <c r="H1227" s="144"/>
      <c r="I1227" s="144"/>
      <c r="J1227" s="144"/>
      <c r="K1227" s="144"/>
      <c r="L1227" s="144"/>
      <c r="M1227" s="144"/>
      <c r="N1227" s="144"/>
      <c r="O1227" s="145"/>
    </row>
    <row r="1228" spans="1:15" s="54" customFormat="1" x14ac:dyDescent="0.25">
      <c r="A1228" s="141"/>
      <c r="B1228" s="141"/>
      <c r="C1228" s="141"/>
      <c r="D1228" s="141"/>
      <c r="E1228" s="141"/>
      <c r="F1228" s="141"/>
      <c r="G1228" s="141"/>
      <c r="H1228" s="144"/>
      <c r="I1228" s="144"/>
      <c r="J1228" s="144"/>
      <c r="K1228" s="144"/>
      <c r="L1228" s="144"/>
      <c r="M1228" s="144"/>
      <c r="N1228" s="144"/>
      <c r="O1228" s="145"/>
    </row>
    <row r="1229" spans="1:15" s="54" customFormat="1" x14ac:dyDescent="0.25">
      <c r="A1229" s="141"/>
      <c r="B1229" s="141"/>
      <c r="C1229" s="141"/>
      <c r="D1229" s="141"/>
      <c r="E1229" s="141"/>
      <c r="F1229" s="141"/>
      <c r="G1229" s="141"/>
      <c r="H1229" s="144"/>
      <c r="I1229" s="144"/>
      <c r="J1229" s="144"/>
      <c r="K1229" s="144"/>
      <c r="L1229" s="144"/>
      <c r="M1229" s="144"/>
      <c r="N1229" s="144"/>
      <c r="O1229" s="145"/>
    </row>
    <row r="1230" spans="1:15" s="54" customFormat="1" x14ac:dyDescent="0.25">
      <c r="A1230" s="141"/>
      <c r="B1230" s="141"/>
      <c r="C1230" s="141"/>
      <c r="D1230" s="141"/>
      <c r="E1230" s="141"/>
      <c r="F1230" s="141"/>
      <c r="G1230" s="141"/>
      <c r="H1230" s="144"/>
      <c r="I1230" s="144"/>
      <c r="J1230" s="144"/>
      <c r="K1230" s="144"/>
      <c r="L1230" s="144"/>
      <c r="M1230" s="144"/>
      <c r="N1230" s="144"/>
      <c r="O1230" s="145"/>
    </row>
    <row r="1231" spans="1:15" s="54" customFormat="1" x14ac:dyDescent="0.25">
      <c r="A1231" s="141"/>
      <c r="B1231" s="141"/>
      <c r="C1231" s="141"/>
      <c r="D1231" s="141"/>
      <c r="E1231" s="141"/>
      <c r="F1231" s="141"/>
      <c r="G1231" s="141"/>
      <c r="H1231" s="144"/>
      <c r="I1231" s="144"/>
      <c r="J1231" s="144"/>
      <c r="K1231" s="144"/>
      <c r="L1231" s="144"/>
      <c r="M1231" s="144"/>
      <c r="N1231" s="144"/>
      <c r="O1231" s="145"/>
    </row>
    <row r="1232" spans="1:15" s="54" customFormat="1" x14ac:dyDescent="0.25">
      <c r="A1232" s="141"/>
      <c r="B1232" s="141"/>
      <c r="C1232" s="141"/>
      <c r="D1232" s="141"/>
      <c r="E1232" s="141"/>
      <c r="F1232" s="141"/>
      <c r="G1232" s="141"/>
      <c r="H1232" s="144"/>
      <c r="I1232" s="144"/>
      <c r="J1232" s="144"/>
      <c r="K1232" s="144"/>
      <c r="L1232" s="144"/>
      <c r="M1232" s="144"/>
      <c r="N1232" s="144"/>
      <c r="O1232" s="145"/>
    </row>
    <row r="1233" spans="1:15" s="54" customFormat="1" x14ac:dyDescent="0.25">
      <c r="A1233" s="141"/>
      <c r="B1233" s="141"/>
      <c r="C1233" s="141"/>
      <c r="D1233" s="141"/>
      <c r="E1233" s="141"/>
      <c r="F1233" s="141"/>
      <c r="G1233" s="141"/>
      <c r="H1233" s="144"/>
      <c r="I1233" s="144"/>
      <c r="J1233" s="144"/>
      <c r="K1233" s="144"/>
      <c r="L1233" s="144"/>
      <c r="M1233" s="144"/>
      <c r="N1233" s="144"/>
      <c r="O1233" s="145"/>
    </row>
    <row r="1234" spans="1:15" s="54" customFormat="1" x14ac:dyDescent="0.25">
      <c r="A1234" s="141"/>
      <c r="B1234" s="141"/>
      <c r="C1234" s="141"/>
      <c r="D1234" s="141"/>
      <c r="E1234" s="141"/>
      <c r="F1234" s="141"/>
      <c r="G1234" s="141"/>
      <c r="H1234" s="144"/>
      <c r="I1234" s="144"/>
      <c r="J1234" s="144"/>
      <c r="K1234" s="144"/>
      <c r="L1234" s="144"/>
      <c r="M1234" s="144"/>
      <c r="N1234" s="144"/>
      <c r="O1234" s="145"/>
    </row>
    <row r="1235" spans="1:15" s="54" customFormat="1" x14ac:dyDescent="0.25">
      <c r="A1235" s="141"/>
      <c r="B1235" s="141"/>
      <c r="C1235" s="141"/>
      <c r="D1235" s="141"/>
      <c r="E1235" s="141"/>
      <c r="F1235" s="141"/>
      <c r="G1235" s="141"/>
      <c r="H1235" s="144"/>
      <c r="I1235" s="144"/>
      <c r="J1235" s="144"/>
      <c r="K1235" s="144"/>
      <c r="L1235" s="144"/>
      <c r="M1235" s="144"/>
      <c r="N1235" s="144"/>
      <c r="O1235" s="145"/>
    </row>
    <row r="1236" spans="1:15" s="54" customFormat="1" x14ac:dyDescent="0.25">
      <c r="A1236" s="141"/>
      <c r="B1236" s="141"/>
      <c r="C1236" s="141"/>
      <c r="D1236" s="141"/>
      <c r="E1236" s="141"/>
      <c r="F1236" s="141"/>
      <c r="G1236" s="141"/>
      <c r="H1236" s="144"/>
      <c r="I1236" s="144"/>
      <c r="J1236" s="144"/>
      <c r="K1236" s="144"/>
      <c r="L1236" s="144"/>
      <c r="M1236" s="144"/>
      <c r="N1236" s="144"/>
      <c r="O1236" s="145"/>
    </row>
    <row r="1237" spans="1:15" s="54" customFormat="1" x14ac:dyDescent="0.25">
      <c r="A1237" s="141"/>
      <c r="B1237" s="141"/>
      <c r="C1237" s="141"/>
      <c r="D1237" s="141"/>
      <c r="E1237" s="141"/>
      <c r="F1237" s="141"/>
      <c r="G1237" s="141"/>
      <c r="H1237" s="144"/>
      <c r="I1237" s="144"/>
      <c r="J1237" s="144"/>
      <c r="K1237" s="144"/>
      <c r="L1237" s="144"/>
      <c r="M1237" s="144"/>
      <c r="N1237" s="144"/>
      <c r="O1237" s="145"/>
    </row>
    <row r="1238" spans="1:15" s="54" customFormat="1" x14ac:dyDescent="0.25">
      <c r="A1238" s="141"/>
      <c r="B1238" s="141"/>
      <c r="C1238" s="141"/>
      <c r="D1238" s="141"/>
      <c r="E1238" s="141"/>
      <c r="F1238" s="141"/>
      <c r="G1238" s="141"/>
      <c r="H1238" s="144"/>
      <c r="I1238" s="144"/>
      <c r="J1238" s="144"/>
      <c r="K1238" s="144"/>
      <c r="L1238" s="144"/>
      <c r="M1238" s="144"/>
      <c r="N1238" s="144"/>
      <c r="O1238" s="145"/>
    </row>
    <row r="1239" spans="1:15" s="54" customFormat="1" x14ac:dyDescent="0.25">
      <c r="A1239" s="141"/>
      <c r="B1239" s="141"/>
      <c r="C1239" s="141"/>
      <c r="D1239" s="141"/>
      <c r="E1239" s="141"/>
      <c r="F1239" s="141"/>
      <c r="G1239" s="141"/>
      <c r="H1239" s="144"/>
      <c r="I1239" s="144"/>
      <c r="J1239" s="144"/>
      <c r="K1239" s="144"/>
      <c r="L1239" s="144"/>
      <c r="M1239" s="144"/>
      <c r="N1239" s="144"/>
      <c r="O1239" s="145"/>
    </row>
    <row r="1240" spans="1:15" s="54" customFormat="1" x14ac:dyDescent="0.25">
      <c r="A1240" s="141"/>
      <c r="B1240" s="141"/>
      <c r="C1240" s="141"/>
      <c r="D1240" s="141"/>
      <c r="E1240" s="141"/>
      <c r="F1240" s="141"/>
      <c r="G1240" s="141"/>
      <c r="H1240" s="144"/>
      <c r="I1240" s="144"/>
      <c r="J1240" s="144"/>
      <c r="K1240" s="144"/>
      <c r="L1240" s="144"/>
      <c r="M1240" s="144"/>
      <c r="N1240" s="144"/>
      <c r="O1240" s="145"/>
    </row>
    <row r="1241" spans="1:15" s="54" customFormat="1" x14ac:dyDescent="0.25">
      <c r="A1241" s="141"/>
      <c r="B1241" s="141"/>
      <c r="C1241" s="141"/>
      <c r="D1241" s="141"/>
      <c r="E1241" s="141"/>
      <c r="F1241" s="141"/>
      <c r="G1241" s="141"/>
      <c r="H1241" s="144"/>
      <c r="I1241" s="144"/>
      <c r="J1241" s="144"/>
      <c r="K1241" s="144"/>
      <c r="L1241" s="144"/>
      <c r="M1241" s="144"/>
      <c r="N1241" s="144"/>
      <c r="O1241" s="145"/>
    </row>
    <row r="1242" spans="1:15" s="54" customFormat="1" x14ac:dyDescent="0.25">
      <c r="A1242" s="141"/>
      <c r="B1242" s="141"/>
      <c r="C1242" s="141"/>
      <c r="D1242" s="141"/>
      <c r="E1242" s="141"/>
      <c r="F1242" s="141"/>
      <c r="G1242" s="141"/>
      <c r="H1242" s="144"/>
      <c r="I1242" s="144"/>
      <c r="J1242" s="144"/>
      <c r="K1242" s="144"/>
      <c r="L1242" s="144"/>
      <c r="M1242" s="144"/>
      <c r="N1242" s="144"/>
      <c r="O1242" s="145"/>
    </row>
    <row r="1243" spans="1:15" s="54" customFormat="1" x14ac:dyDescent="0.25">
      <c r="A1243" s="141"/>
      <c r="B1243" s="141"/>
      <c r="C1243" s="141"/>
      <c r="D1243" s="141"/>
      <c r="E1243" s="141"/>
      <c r="F1243" s="141"/>
      <c r="G1243" s="141"/>
      <c r="H1243" s="144"/>
      <c r="I1243" s="144"/>
      <c r="J1243" s="144"/>
      <c r="K1243" s="144"/>
      <c r="L1243" s="144"/>
      <c r="M1243" s="144"/>
      <c r="N1243" s="144"/>
      <c r="O1243" s="145"/>
    </row>
    <row r="1244" spans="1:15" s="54" customFormat="1" x14ac:dyDescent="0.25">
      <c r="A1244" s="141"/>
      <c r="B1244" s="141"/>
      <c r="C1244" s="141"/>
      <c r="D1244" s="141"/>
      <c r="E1244" s="141"/>
      <c r="F1244" s="141"/>
      <c r="G1244" s="141"/>
      <c r="H1244" s="144"/>
      <c r="I1244" s="144"/>
      <c r="J1244" s="144"/>
      <c r="K1244" s="144"/>
      <c r="L1244" s="144"/>
      <c r="M1244" s="144"/>
      <c r="N1244" s="144"/>
      <c r="O1244" s="145"/>
    </row>
    <row r="1245" spans="1:15" s="54" customFormat="1" x14ac:dyDescent="0.25">
      <c r="A1245" s="141"/>
      <c r="B1245" s="141"/>
      <c r="C1245" s="141"/>
      <c r="D1245" s="141"/>
      <c r="E1245" s="141"/>
      <c r="F1245" s="141"/>
      <c r="G1245" s="141"/>
      <c r="H1245" s="144"/>
      <c r="I1245" s="144"/>
      <c r="J1245" s="144"/>
      <c r="K1245" s="144"/>
      <c r="L1245" s="144"/>
      <c r="M1245" s="144"/>
      <c r="N1245" s="144"/>
      <c r="O1245" s="145"/>
    </row>
    <row r="1246" spans="1:15" s="54" customFormat="1" x14ac:dyDescent="0.25">
      <c r="A1246" s="141"/>
      <c r="B1246" s="141"/>
      <c r="C1246" s="141"/>
      <c r="D1246" s="141"/>
      <c r="E1246" s="141"/>
      <c r="F1246" s="141"/>
      <c r="G1246" s="141"/>
      <c r="H1246" s="144"/>
      <c r="I1246" s="144"/>
      <c r="J1246" s="144"/>
      <c r="K1246" s="144"/>
      <c r="L1246" s="144"/>
      <c r="M1246" s="144"/>
      <c r="N1246" s="144"/>
      <c r="O1246" s="145"/>
    </row>
    <row r="1247" spans="1:15" s="54" customFormat="1" x14ac:dyDescent="0.25">
      <c r="A1247" s="141"/>
      <c r="B1247" s="141"/>
      <c r="C1247" s="141"/>
      <c r="D1247" s="141"/>
      <c r="E1247" s="141"/>
      <c r="F1247" s="141"/>
      <c r="G1247" s="141"/>
      <c r="H1247" s="144"/>
      <c r="I1247" s="144"/>
      <c r="J1247" s="144"/>
      <c r="K1247" s="144"/>
      <c r="L1247" s="144"/>
      <c r="M1247" s="144"/>
      <c r="N1247" s="144"/>
      <c r="O1247" s="145"/>
    </row>
    <row r="1248" spans="1:15" s="54" customFormat="1" x14ac:dyDescent="0.25">
      <c r="A1248" s="141"/>
      <c r="B1248" s="141"/>
      <c r="C1248" s="141"/>
      <c r="D1248" s="141"/>
      <c r="E1248" s="141"/>
      <c r="F1248" s="141"/>
      <c r="G1248" s="141"/>
      <c r="H1248" s="144"/>
      <c r="I1248" s="144"/>
      <c r="J1248" s="144"/>
      <c r="K1248" s="144"/>
      <c r="L1248" s="144"/>
      <c r="M1248" s="144"/>
      <c r="N1248" s="144"/>
      <c r="O1248" s="145"/>
    </row>
    <row r="1249" spans="1:15" s="54" customFormat="1" x14ac:dyDescent="0.25">
      <c r="A1249" s="141"/>
      <c r="B1249" s="141"/>
      <c r="C1249" s="141"/>
      <c r="D1249" s="141"/>
      <c r="E1249" s="141"/>
      <c r="F1249" s="141"/>
      <c r="G1249" s="141"/>
      <c r="H1249" s="144"/>
      <c r="I1249" s="144"/>
      <c r="J1249" s="144"/>
      <c r="K1249" s="144"/>
      <c r="L1249" s="144"/>
      <c r="M1249" s="144"/>
      <c r="N1249" s="144"/>
      <c r="O1249" s="145"/>
    </row>
    <row r="1250" spans="1:15" s="54" customFormat="1" x14ac:dyDescent="0.25">
      <c r="A1250" s="141"/>
      <c r="B1250" s="141"/>
      <c r="C1250" s="141"/>
      <c r="D1250" s="141"/>
      <c r="E1250" s="141"/>
      <c r="F1250" s="141"/>
      <c r="G1250" s="141"/>
      <c r="H1250" s="144"/>
      <c r="I1250" s="144"/>
      <c r="J1250" s="144"/>
      <c r="K1250" s="144"/>
      <c r="L1250" s="144"/>
      <c r="M1250" s="144"/>
      <c r="N1250" s="144"/>
      <c r="O1250" s="145"/>
    </row>
    <row r="1251" spans="1:15" s="54" customFormat="1" x14ac:dyDescent="0.25">
      <c r="A1251" s="141"/>
      <c r="B1251" s="141"/>
      <c r="C1251" s="141"/>
      <c r="D1251" s="141"/>
      <c r="E1251" s="141"/>
      <c r="F1251" s="141"/>
      <c r="G1251" s="141"/>
      <c r="H1251" s="144"/>
      <c r="I1251" s="144"/>
      <c r="J1251" s="144"/>
      <c r="K1251" s="144"/>
      <c r="L1251" s="144"/>
      <c r="M1251" s="144"/>
      <c r="N1251" s="144"/>
      <c r="O1251" s="145"/>
    </row>
    <row r="1252" spans="1:15" s="54" customFormat="1" x14ac:dyDescent="0.25">
      <c r="A1252" s="141"/>
      <c r="B1252" s="141"/>
      <c r="C1252" s="141"/>
      <c r="D1252" s="141"/>
      <c r="E1252" s="141"/>
      <c r="F1252" s="141"/>
      <c r="G1252" s="141"/>
      <c r="H1252" s="144"/>
      <c r="I1252" s="144"/>
      <c r="J1252" s="144"/>
      <c r="K1252" s="144"/>
      <c r="L1252" s="144"/>
      <c r="M1252" s="144"/>
      <c r="N1252" s="144"/>
      <c r="O1252" s="145"/>
    </row>
    <row r="1253" spans="1:15" s="54" customFormat="1" x14ac:dyDescent="0.25">
      <c r="A1253" s="141"/>
      <c r="B1253" s="141"/>
      <c r="C1253" s="141"/>
      <c r="D1253" s="141"/>
      <c r="E1253" s="141"/>
      <c r="F1253" s="141"/>
      <c r="G1253" s="141"/>
      <c r="H1253" s="144"/>
      <c r="I1253" s="144"/>
      <c r="J1253" s="144"/>
      <c r="K1253" s="144"/>
      <c r="L1253" s="144"/>
      <c r="M1253" s="144"/>
      <c r="N1253" s="144"/>
      <c r="O1253" s="145"/>
    </row>
    <row r="1254" spans="1:15" s="54" customFormat="1" x14ac:dyDescent="0.25">
      <c r="A1254" s="141"/>
      <c r="B1254" s="141"/>
      <c r="C1254" s="141"/>
      <c r="D1254" s="141"/>
      <c r="E1254" s="141"/>
      <c r="F1254" s="141"/>
      <c r="G1254" s="141"/>
      <c r="H1254" s="144"/>
      <c r="I1254" s="144"/>
      <c r="J1254" s="144"/>
      <c r="K1254" s="144"/>
      <c r="L1254" s="144"/>
      <c r="M1254" s="144"/>
      <c r="N1254" s="144"/>
      <c r="O1254" s="145"/>
    </row>
    <row r="1255" spans="1:15" s="54" customFormat="1" x14ac:dyDescent="0.25">
      <c r="A1255" s="141"/>
      <c r="B1255" s="141"/>
      <c r="C1255" s="141"/>
      <c r="D1255" s="141"/>
      <c r="E1255" s="141"/>
      <c r="F1255" s="141"/>
      <c r="G1255" s="141"/>
      <c r="H1255" s="144"/>
      <c r="I1255" s="144"/>
      <c r="J1255" s="144"/>
      <c r="K1255" s="144"/>
      <c r="L1255" s="144"/>
      <c r="M1255" s="144"/>
      <c r="N1255" s="144"/>
      <c r="O1255" s="145"/>
    </row>
    <row r="1256" spans="1:15" s="54" customFormat="1" x14ac:dyDescent="0.25">
      <c r="A1256" s="141"/>
      <c r="B1256" s="141"/>
      <c r="C1256" s="141"/>
      <c r="D1256" s="141"/>
      <c r="E1256" s="141"/>
      <c r="F1256" s="141"/>
      <c r="G1256" s="141"/>
      <c r="H1256" s="144"/>
      <c r="I1256" s="144"/>
      <c r="J1256" s="144"/>
      <c r="K1256" s="144"/>
      <c r="L1256" s="144"/>
      <c r="M1256" s="144"/>
      <c r="N1256" s="144"/>
      <c r="O1256" s="145"/>
    </row>
    <row r="1257" spans="1:15" s="54" customFormat="1" x14ac:dyDescent="0.25">
      <c r="A1257" s="141"/>
      <c r="B1257" s="141"/>
      <c r="C1257" s="141"/>
      <c r="D1257" s="141"/>
      <c r="E1257" s="141"/>
      <c r="F1257" s="141"/>
      <c r="G1257" s="141"/>
      <c r="H1257" s="144"/>
      <c r="I1257" s="144"/>
      <c r="J1257" s="144"/>
      <c r="K1257" s="144"/>
      <c r="L1257" s="144"/>
      <c r="M1257" s="144"/>
      <c r="N1257" s="144"/>
      <c r="O1257" s="145"/>
    </row>
    <row r="1258" spans="1:15" s="54" customFormat="1" x14ac:dyDescent="0.25">
      <c r="A1258" s="141"/>
      <c r="B1258" s="141"/>
      <c r="C1258" s="141"/>
      <c r="D1258" s="141"/>
      <c r="E1258" s="141"/>
      <c r="F1258" s="141"/>
      <c r="G1258" s="141"/>
      <c r="H1258" s="144"/>
      <c r="I1258" s="144"/>
      <c r="J1258" s="144"/>
      <c r="K1258" s="144"/>
      <c r="L1258" s="144"/>
      <c r="M1258" s="144"/>
      <c r="N1258" s="144"/>
      <c r="O1258" s="145"/>
    </row>
    <row r="1259" spans="1:15" s="54" customFormat="1" x14ac:dyDescent="0.25">
      <c r="A1259" s="141"/>
      <c r="B1259" s="141"/>
      <c r="C1259" s="141"/>
      <c r="D1259" s="141"/>
      <c r="E1259" s="141"/>
      <c r="F1259" s="141"/>
      <c r="G1259" s="141"/>
      <c r="H1259" s="144"/>
      <c r="I1259" s="144"/>
      <c r="J1259" s="144"/>
      <c r="K1259" s="144"/>
      <c r="L1259" s="144"/>
      <c r="M1259" s="144"/>
      <c r="N1259" s="144"/>
      <c r="O1259" s="145"/>
    </row>
    <row r="1260" spans="1:15" s="54" customFormat="1" x14ac:dyDescent="0.25">
      <c r="A1260" s="141"/>
      <c r="B1260" s="141"/>
      <c r="C1260" s="141"/>
      <c r="D1260" s="141"/>
      <c r="E1260" s="141"/>
      <c r="F1260" s="141"/>
      <c r="G1260" s="141"/>
      <c r="H1260" s="144"/>
      <c r="I1260" s="144"/>
      <c r="J1260" s="144"/>
      <c r="K1260" s="144"/>
      <c r="L1260" s="144"/>
      <c r="M1260" s="144"/>
      <c r="N1260" s="144"/>
      <c r="O1260" s="145"/>
    </row>
    <row r="1261" spans="1:15" s="54" customFormat="1" x14ac:dyDescent="0.25">
      <c r="A1261" s="141"/>
      <c r="B1261" s="141"/>
      <c r="C1261" s="141"/>
      <c r="D1261" s="141"/>
      <c r="E1261" s="141"/>
      <c r="F1261" s="141"/>
      <c r="G1261" s="141"/>
      <c r="H1261" s="144"/>
      <c r="I1261" s="144"/>
      <c r="J1261" s="144"/>
      <c r="K1261" s="144"/>
      <c r="L1261" s="144"/>
      <c r="M1261" s="144"/>
      <c r="N1261" s="144"/>
      <c r="O1261" s="145"/>
    </row>
    <row r="1262" spans="1:15" s="54" customFormat="1" x14ac:dyDescent="0.25">
      <c r="A1262" s="141"/>
      <c r="B1262" s="141"/>
      <c r="C1262" s="141"/>
      <c r="D1262" s="141"/>
      <c r="E1262" s="141"/>
      <c r="F1262" s="141"/>
      <c r="G1262" s="141"/>
      <c r="H1262" s="144"/>
      <c r="I1262" s="144"/>
      <c r="J1262" s="144"/>
      <c r="K1262" s="144"/>
      <c r="L1262" s="144"/>
      <c r="M1262" s="144"/>
      <c r="N1262" s="144"/>
      <c r="O1262" s="145"/>
    </row>
    <row r="1263" spans="1:15" s="54" customFormat="1" x14ac:dyDescent="0.25">
      <c r="A1263" s="141"/>
      <c r="B1263" s="141"/>
      <c r="C1263" s="141"/>
      <c r="D1263" s="141"/>
      <c r="E1263" s="141"/>
      <c r="F1263" s="141"/>
      <c r="G1263" s="141"/>
      <c r="H1263" s="144"/>
      <c r="I1263" s="144"/>
      <c r="J1263" s="144"/>
      <c r="K1263" s="144"/>
      <c r="L1263" s="144"/>
      <c r="M1263" s="144"/>
      <c r="N1263" s="144"/>
      <c r="O1263" s="145"/>
    </row>
    <row r="1264" spans="1:15" s="54" customFormat="1" x14ac:dyDescent="0.25">
      <c r="A1264" s="141"/>
      <c r="B1264" s="141"/>
      <c r="C1264" s="141"/>
      <c r="D1264" s="141"/>
      <c r="E1264" s="141"/>
      <c r="F1264" s="141"/>
      <c r="G1264" s="141"/>
      <c r="H1264" s="144"/>
      <c r="I1264" s="144"/>
      <c r="J1264" s="144"/>
      <c r="K1264" s="144"/>
      <c r="L1264" s="144"/>
      <c r="M1264" s="144"/>
      <c r="N1264" s="144"/>
      <c r="O1264" s="145"/>
    </row>
    <row r="1265" spans="1:15" s="54" customFormat="1" x14ac:dyDescent="0.25">
      <c r="A1265" s="141"/>
      <c r="B1265" s="141"/>
      <c r="C1265" s="141"/>
      <c r="D1265" s="141"/>
      <c r="E1265" s="141"/>
      <c r="F1265" s="141"/>
      <c r="G1265" s="141"/>
      <c r="H1265" s="144"/>
      <c r="I1265" s="144"/>
      <c r="J1265" s="144"/>
      <c r="K1265" s="144"/>
      <c r="L1265" s="144"/>
      <c r="M1265" s="144"/>
      <c r="N1265" s="144"/>
      <c r="O1265" s="145"/>
    </row>
    <row r="1266" spans="1:15" s="54" customFormat="1" x14ac:dyDescent="0.25">
      <c r="A1266" s="141"/>
      <c r="B1266" s="141"/>
      <c r="C1266" s="141"/>
      <c r="D1266" s="141"/>
      <c r="E1266" s="141"/>
      <c r="F1266" s="141"/>
      <c r="G1266" s="141"/>
      <c r="H1266" s="144"/>
      <c r="I1266" s="144"/>
      <c r="J1266" s="144"/>
      <c r="K1266" s="144"/>
      <c r="L1266" s="144"/>
      <c r="M1266" s="144"/>
      <c r="N1266" s="144"/>
      <c r="O1266" s="145"/>
    </row>
    <row r="1267" spans="1:15" s="54" customFormat="1" x14ac:dyDescent="0.25">
      <c r="A1267" s="141"/>
      <c r="B1267" s="141"/>
      <c r="C1267" s="141"/>
      <c r="D1267" s="141"/>
      <c r="E1267" s="141"/>
      <c r="F1267" s="141"/>
      <c r="G1267" s="141"/>
      <c r="H1267" s="144"/>
      <c r="I1267" s="144"/>
      <c r="J1267" s="144"/>
      <c r="K1267" s="144"/>
      <c r="L1267" s="144"/>
      <c r="M1267" s="144"/>
      <c r="N1267" s="144"/>
      <c r="O1267" s="145"/>
    </row>
    <row r="1268" spans="1:15" s="54" customFormat="1" x14ac:dyDescent="0.25">
      <c r="A1268" s="141"/>
      <c r="B1268" s="141"/>
      <c r="C1268" s="141"/>
      <c r="D1268" s="141"/>
      <c r="E1268" s="141"/>
      <c r="F1268" s="141"/>
      <c r="G1268" s="141"/>
      <c r="H1268" s="144"/>
      <c r="I1268" s="144"/>
      <c r="J1268" s="144"/>
      <c r="K1268" s="144"/>
      <c r="L1268" s="144"/>
      <c r="M1268" s="144"/>
      <c r="N1268" s="144"/>
      <c r="O1268" s="145"/>
    </row>
    <row r="1269" spans="1:15" s="54" customFormat="1" x14ac:dyDescent="0.25">
      <c r="A1269" s="141"/>
      <c r="B1269" s="141"/>
      <c r="C1269" s="141"/>
      <c r="D1269" s="141"/>
      <c r="E1269" s="141"/>
      <c r="F1269" s="141"/>
      <c r="G1269" s="141"/>
      <c r="H1269" s="144"/>
      <c r="I1269" s="144"/>
      <c r="J1269" s="144"/>
      <c r="K1269" s="144"/>
      <c r="L1269" s="144"/>
      <c r="M1269" s="144"/>
      <c r="N1269" s="144"/>
      <c r="O1269" s="145"/>
    </row>
    <row r="1270" spans="1:15" s="54" customFormat="1" x14ac:dyDescent="0.25">
      <c r="A1270" s="141"/>
      <c r="B1270" s="141"/>
      <c r="C1270" s="141"/>
      <c r="D1270" s="141"/>
      <c r="E1270" s="141"/>
      <c r="F1270" s="141"/>
      <c r="G1270" s="141"/>
      <c r="H1270" s="144"/>
      <c r="I1270" s="144"/>
      <c r="J1270" s="144"/>
      <c r="K1270" s="144"/>
      <c r="L1270" s="144"/>
      <c r="M1270" s="144"/>
      <c r="N1270" s="144"/>
      <c r="O1270" s="145"/>
    </row>
    <row r="1271" spans="1:15" s="54" customFormat="1" x14ac:dyDescent="0.25">
      <c r="A1271" s="141"/>
      <c r="B1271" s="141"/>
      <c r="C1271" s="141"/>
      <c r="D1271" s="141"/>
      <c r="E1271" s="141"/>
      <c r="F1271" s="141"/>
      <c r="G1271" s="141"/>
      <c r="H1271" s="144"/>
      <c r="I1271" s="144"/>
      <c r="J1271" s="144"/>
      <c r="K1271" s="144"/>
      <c r="L1271" s="144"/>
      <c r="M1271" s="144"/>
      <c r="N1271" s="144"/>
      <c r="O1271" s="145"/>
    </row>
    <row r="1272" spans="1:15" s="54" customFormat="1" x14ac:dyDescent="0.25">
      <c r="A1272" s="141"/>
      <c r="B1272" s="141"/>
      <c r="C1272" s="141"/>
      <c r="D1272" s="141"/>
      <c r="E1272" s="141"/>
      <c r="F1272" s="141"/>
      <c r="G1272" s="141"/>
      <c r="H1272" s="144"/>
      <c r="I1272" s="144"/>
      <c r="J1272" s="144"/>
      <c r="K1272" s="144"/>
      <c r="L1272" s="144"/>
      <c r="M1272" s="144"/>
      <c r="N1272" s="144"/>
      <c r="O1272" s="145"/>
    </row>
    <row r="1273" spans="1:15" s="54" customFormat="1" x14ac:dyDescent="0.25">
      <c r="A1273" s="141"/>
      <c r="B1273" s="141"/>
      <c r="C1273" s="141"/>
      <c r="D1273" s="141"/>
      <c r="E1273" s="141"/>
      <c r="F1273" s="141"/>
      <c r="G1273" s="141"/>
      <c r="H1273" s="144"/>
      <c r="I1273" s="144"/>
      <c r="J1273" s="144"/>
      <c r="K1273" s="144"/>
      <c r="L1273" s="144"/>
      <c r="M1273" s="144"/>
      <c r="N1273" s="144"/>
      <c r="O1273" s="145"/>
    </row>
    <row r="1274" spans="1:15" s="54" customFormat="1" x14ac:dyDescent="0.25">
      <c r="A1274" s="141"/>
      <c r="B1274" s="141"/>
      <c r="C1274" s="141"/>
      <c r="D1274" s="141"/>
      <c r="E1274" s="141"/>
      <c r="F1274" s="141"/>
      <c r="G1274" s="141"/>
      <c r="H1274" s="144"/>
      <c r="I1274" s="144"/>
      <c r="J1274" s="144"/>
      <c r="K1274" s="144"/>
      <c r="L1274" s="144"/>
      <c r="M1274" s="144"/>
      <c r="N1274" s="144"/>
      <c r="O1274" s="145"/>
    </row>
    <row r="1275" spans="1:15" s="54" customFormat="1" x14ac:dyDescent="0.25">
      <c r="A1275" s="141"/>
      <c r="B1275" s="141"/>
      <c r="C1275" s="141"/>
      <c r="D1275" s="141"/>
      <c r="E1275" s="141"/>
      <c r="F1275" s="141"/>
      <c r="G1275" s="141"/>
      <c r="H1275" s="144"/>
      <c r="I1275" s="144"/>
      <c r="J1275" s="144"/>
      <c r="K1275" s="144"/>
      <c r="L1275" s="144"/>
      <c r="M1275" s="144"/>
      <c r="N1275" s="144"/>
      <c r="O1275" s="145"/>
    </row>
    <row r="1276" spans="1:15" s="54" customFormat="1" x14ac:dyDescent="0.25">
      <c r="A1276" s="141"/>
      <c r="B1276" s="141"/>
      <c r="C1276" s="141"/>
      <c r="D1276" s="141"/>
      <c r="E1276" s="141"/>
      <c r="F1276" s="141"/>
      <c r="G1276" s="141"/>
      <c r="H1276" s="144"/>
      <c r="I1276" s="144"/>
      <c r="J1276" s="144"/>
      <c r="K1276" s="144"/>
      <c r="L1276" s="144"/>
      <c r="M1276" s="144"/>
      <c r="N1276" s="144"/>
      <c r="O1276" s="145"/>
    </row>
    <row r="1277" spans="1:15" s="54" customFormat="1" x14ac:dyDescent="0.25">
      <c r="A1277" s="141"/>
      <c r="B1277" s="141"/>
      <c r="C1277" s="141"/>
      <c r="D1277" s="141"/>
      <c r="E1277" s="141"/>
      <c r="F1277" s="141"/>
      <c r="G1277" s="141"/>
      <c r="H1277" s="144"/>
      <c r="I1277" s="144"/>
      <c r="J1277" s="144"/>
      <c r="K1277" s="144"/>
      <c r="L1277" s="144"/>
      <c r="M1277" s="144"/>
      <c r="N1277" s="144"/>
      <c r="O1277" s="145"/>
    </row>
    <row r="1278" spans="1:15" s="54" customFormat="1" x14ac:dyDescent="0.25">
      <c r="A1278" s="141"/>
      <c r="B1278" s="141"/>
      <c r="C1278" s="141"/>
      <c r="D1278" s="141"/>
      <c r="E1278" s="141"/>
      <c r="F1278" s="141"/>
      <c r="G1278" s="141"/>
      <c r="H1278" s="144"/>
      <c r="I1278" s="144"/>
      <c r="J1278" s="144"/>
      <c r="K1278" s="144"/>
      <c r="L1278" s="144"/>
      <c r="M1278" s="144"/>
      <c r="N1278" s="144"/>
      <c r="O1278" s="145"/>
    </row>
    <row r="1279" spans="1:15" s="54" customFormat="1" x14ac:dyDescent="0.25">
      <c r="A1279" s="141"/>
      <c r="B1279" s="141"/>
      <c r="C1279" s="141"/>
      <c r="D1279" s="141"/>
      <c r="E1279" s="141"/>
      <c r="F1279" s="141"/>
      <c r="G1279" s="141"/>
      <c r="H1279" s="144"/>
      <c r="I1279" s="144"/>
      <c r="J1279" s="144"/>
      <c r="K1279" s="144"/>
      <c r="L1279" s="144"/>
      <c r="M1279" s="144"/>
      <c r="N1279" s="144"/>
      <c r="O1279" s="145"/>
    </row>
    <row r="1280" spans="1:15" s="54" customFormat="1" x14ac:dyDescent="0.25">
      <c r="A1280" s="141"/>
      <c r="B1280" s="141"/>
      <c r="C1280" s="141"/>
      <c r="D1280" s="141"/>
      <c r="E1280" s="141"/>
      <c r="F1280" s="141"/>
      <c r="G1280" s="141"/>
      <c r="H1280" s="144"/>
      <c r="I1280" s="144"/>
      <c r="J1280" s="144"/>
      <c r="K1280" s="144"/>
      <c r="L1280" s="144"/>
      <c r="M1280" s="144"/>
      <c r="N1280" s="144"/>
      <c r="O1280" s="145"/>
    </row>
    <row r="1281" spans="1:15" s="54" customFormat="1" x14ac:dyDescent="0.25">
      <c r="A1281" s="141"/>
      <c r="B1281" s="141"/>
      <c r="C1281" s="141"/>
      <c r="D1281" s="141"/>
      <c r="E1281" s="141"/>
      <c r="F1281" s="141"/>
      <c r="G1281" s="141"/>
      <c r="H1281" s="144"/>
      <c r="I1281" s="144"/>
      <c r="J1281" s="144"/>
      <c r="K1281" s="144"/>
      <c r="L1281" s="144"/>
      <c r="M1281" s="144"/>
      <c r="N1281" s="144"/>
      <c r="O1281" s="145"/>
    </row>
    <row r="1282" spans="1:15" s="54" customFormat="1" x14ac:dyDescent="0.25">
      <c r="A1282" s="141"/>
      <c r="B1282" s="141"/>
      <c r="C1282" s="141"/>
      <c r="D1282" s="141"/>
      <c r="E1282" s="141"/>
      <c r="F1282" s="141"/>
      <c r="G1282" s="141"/>
      <c r="H1282" s="144"/>
      <c r="I1282" s="144"/>
      <c r="J1282" s="144"/>
      <c r="K1282" s="144"/>
      <c r="L1282" s="144"/>
      <c r="M1282" s="144"/>
      <c r="N1282" s="144"/>
      <c r="O1282" s="145"/>
    </row>
    <row r="1283" spans="1:15" s="54" customFormat="1" x14ac:dyDescent="0.25">
      <c r="A1283" s="141"/>
      <c r="B1283" s="141"/>
      <c r="C1283" s="141"/>
      <c r="D1283" s="141"/>
      <c r="E1283" s="141"/>
      <c r="F1283" s="141"/>
      <c r="G1283" s="141"/>
      <c r="H1283" s="144"/>
      <c r="I1283" s="144"/>
      <c r="J1283" s="144"/>
      <c r="K1283" s="144"/>
      <c r="L1283" s="144"/>
      <c r="M1283" s="144"/>
      <c r="N1283" s="144"/>
      <c r="O1283" s="145"/>
    </row>
    <row r="1284" spans="1:15" s="54" customFormat="1" x14ac:dyDescent="0.25">
      <c r="A1284" s="141"/>
      <c r="B1284" s="141"/>
      <c r="C1284" s="141"/>
      <c r="D1284" s="141"/>
      <c r="E1284" s="141"/>
      <c r="F1284" s="141"/>
      <c r="G1284" s="141"/>
      <c r="H1284" s="144"/>
      <c r="I1284" s="144"/>
      <c r="J1284" s="144"/>
      <c r="K1284" s="144"/>
      <c r="L1284" s="144"/>
      <c r="M1284" s="144"/>
      <c r="N1284" s="144"/>
      <c r="O1284" s="145"/>
    </row>
    <row r="1285" spans="1:15" s="54" customFormat="1" x14ac:dyDescent="0.25">
      <c r="A1285" s="141"/>
      <c r="B1285" s="141"/>
      <c r="C1285" s="141"/>
      <c r="D1285" s="141"/>
      <c r="E1285" s="141"/>
      <c r="F1285" s="141"/>
      <c r="G1285" s="141"/>
      <c r="H1285" s="144"/>
      <c r="I1285" s="144"/>
      <c r="J1285" s="144"/>
      <c r="K1285" s="144"/>
      <c r="L1285" s="144"/>
      <c r="M1285" s="144"/>
      <c r="N1285" s="144"/>
      <c r="O1285" s="145"/>
    </row>
    <row r="1286" spans="1:15" s="54" customFormat="1" x14ac:dyDescent="0.25">
      <c r="A1286" s="141"/>
      <c r="B1286" s="141"/>
      <c r="C1286" s="141"/>
      <c r="D1286" s="141"/>
      <c r="E1286" s="141"/>
      <c r="F1286" s="141"/>
      <c r="G1286" s="141"/>
      <c r="H1286" s="144"/>
      <c r="I1286" s="144"/>
      <c r="J1286" s="144"/>
      <c r="K1286" s="144"/>
      <c r="L1286" s="144"/>
      <c r="M1286" s="144"/>
      <c r="N1286" s="144"/>
      <c r="O1286" s="145"/>
    </row>
    <row r="1287" spans="1:15" s="54" customFormat="1" x14ac:dyDescent="0.25">
      <c r="A1287" s="141"/>
      <c r="B1287" s="141"/>
      <c r="C1287" s="141"/>
      <c r="D1287" s="141"/>
      <c r="E1287" s="141"/>
      <c r="F1287" s="141"/>
      <c r="G1287" s="141"/>
      <c r="H1287" s="144"/>
      <c r="I1287" s="144"/>
      <c r="J1287" s="144"/>
      <c r="K1287" s="144"/>
      <c r="L1287" s="144"/>
      <c r="M1287" s="144"/>
      <c r="N1287" s="144"/>
      <c r="O1287" s="145"/>
    </row>
    <row r="1288" spans="1:15" s="54" customFormat="1" x14ac:dyDescent="0.25">
      <c r="A1288" s="141"/>
      <c r="B1288" s="141"/>
      <c r="C1288" s="141"/>
      <c r="D1288" s="141"/>
      <c r="E1288" s="141"/>
      <c r="F1288" s="141"/>
      <c r="G1288" s="141"/>
      <c r="H1288" s="144"/>
      <c r="I1288" s="144"/>
      <c r="J1288" s="144"/>
      <c r="K1288" s="144"/>
      <c r="L1288" s="144"/>
      <c r="M1288" s="144"/>
      <c r="N1288" s="144"/>
      <c r="O1288" s="145"/>
    </row>
    <row r="1289" spans="1:15" s="54" customFormat="1" x14ac:dyDescent="0.25">
      <c r="A1289" s="141"/>
      <c r="B1289" s="141"/>
      <c r="C1289" s="141"/>
      <c r="D1289" s="141"/>
      <c r="E1289" s="141"/>
      <c r="F1289" s="141"/>
      <c r="G1289" s="141"/>
      <c r="H1289" s="144"/>
      <c r="I1289" s="144"/>
      <c r="J1289" s="144"/>
      <c r="K1289" s="144"/>
      <c r="L1289" s="144"/>
      <c r="M1289" s="144"/>
      <c r="N1289" s="144"/>
      <c r="O1289" s="145"/>
    </row>
    <row r="1290" spans="1:15" s="54" customFormat="1" x14ac:dyDescent="0.25">
      <c r="A1290" s="141"/>
      <c r="B1290" s="141"/>
      <c r="C1290" s="141"/>
      <c r="D1290" s="141"/>
      <c r="E1290" s="141"/>
      <c r="F1290" s="141"/>
      <c r="G1290" s="141"/>
      <c r="H1290" s="144"/>
      <c r="I1290" s="144"/>
      <c r="J1290" s="144"/>
      <c r="K1290" s="144"/>
      <c r="L1290" s="144"/>
      <c r="M1290" s="144"/>
      <c r="N1290" s="144"/>
      <c r="O1290" s="145"/>
    </row>
    <row r="1291" spans="1:15" s="54" customFormat="1" x14ac:dyDescent="0.25">
      <c r="A1291" s="141"/>
      <c r="B1291" s="141"/>
      <c r="C1291" s="141"/>
      <c r="D1291" s="141"/>
      <c r="E1291" s="141"/>
      <c r="F1291" s="141"/>
      <c r="G1291" s="141"/>
      <c r="H1291" s="144"/>
      <c r="I1291" s="144"/>
      <c r="J1291" s="144"/>
      <c r="K1291" s="144"/>
      <c r="L1291" s="144"/>
      <c r="M1291" s="144"/>
      <c r="N1291" s="144"/>
      <c r="O1291" s="145"/>
    </row>
    <row r="1292" spans="1:15" s="54" customFormat="1" x14ac:dyDescent="0.25">
      <c r="A1292" s="141"/>
      <c r="B1292" s="141"/>
      <c r="C1292" s="141"/>
      <c r="D1292" s="141"/>
      <c r="E1292" s="141"/>
      <c r="F1292" s="141"/>
      <c r="G1292" s="141"/>
      <c r="H1292" s="144"/>
      <c r="I1292" s="144"/>
      <c r="J1292" s="144"/>
      <c r="K1292" s="144"/>
      <c r="L1292" s="144"/>
      <c r="M1292" s="144"/>
      <c r="N1292" s="144"/>
      <c r="O1292" s="145"/>
    </row>
    <row r="1293" spans="1:15" s="54" customFormat="1" x14ac:dyDescent="0.25">
      <c r="A1293" s="141"/>
      <c r="B1293" s="141"/>
      <c r="C1293" s="141"/>
      <c r="D1293" s="141"/>
      <c r="E1293" s="141"/>
      <c r="F1293" s="141"/>
      <c r="G1293" s="141"/>
      <c r="H1293" s="144"/>
      <c r="I1293" s="144"/>
      <c r="J1293" s="144"/>
      <c r="K1293" s="144"/>
      <c r="L1293" s="144"/>
      <c r="M1293" s="144"/>
      <c r="N1293" s="144"/>
      <c r="O1293" s="145"/>
    </row>
    <row r="1294" spans="1:15" s="54" customFormat="1" x14ac:dyDescent="0.25">
      <c r="A1294" s="141"/>
      <c r="B1294" s="141"/>
      <c r="C1294" s="141"/>
      <c r="D1294" s="141"/>
      <c r="E1294" s="141"/>
      <c r="F1294" s="141"/>
      <c r="G1294" s="141"/>
      <c r="H1294" s="144"/>
      <c r="I1294" s="144"/>
      <c r="J1294" s="144"/>
      <c r="K1294" s="144"/>
      <c r="L1294" s="144"/>
      <c r="M1294" s="144"/>
      <c r="N1294" s="144"/>
      <c r="O1294" s="145"/>
    </row>
    <row r="1295" spans="1:15" s="54" customFormat="1" x14ac:dyDescent="0.25">
      <c r="A1295" s="141"/>
      <c r="B1295" s="141"/>
      <c r="C1295" s="141"/>
      <c r="D1295" s="141"/>
      <c r="E1295" s="141"/>
      <c r="F1295" s="141"/>
      <c r="G1295" s="141"/>
      <c r="H1295" s="144"/>
      <c r="I1295" s="144"/>
      <c r="J1295" s="144"/>
      <c r="K1295" s="144"/>
      <c r="L1295" s="144"/>
      <c r="M1295" s="144"/>
      <c r="N1295" s="144"/>
      <c r="O1295" s="145"/>
    </row>
    <row r="1296" spans="1:15" s="54" customFormat="1" x14ac:dyDescent="0.25">
      <c r="A1296" s="141"/>
      <c r="B1296" s="141"/>
      <c r="C1296" s="141"/>
      <c r="D1296" s="141"/>
      <c r="E1296" s="141"/>
      <c r="F1296" s="141"/>
      <c r="G1296" s="141"/>
      <c r="H1296" s="144"/>
      <c r="I1296" s="144"/>
      <c r="J1296" s="144"/>
      <c r="K1296" s="144"/>
      <c r="L1296" s="144"/>
      <c r="M1296" s="144"/>
      <c r="N1296" s="144"/>
      <c r="O1296" s="145"/>
    </row>
    <row r="1297" spans="1:15" s="54" customFormat="1" x14ac:dyDescent="0.25">
      <c r="A1297" s="141"/>
      <c r="B1297" s="141"/>
      <c r="C1297" s="141"/>
      <c r="D1297" s="141"/>
      <c r="E1297" s="141"/>
      <c r="F1297" s="141"/>
      <c r="G1297" s="141"/>
      <c r="H1297" s="144"/>
      <c r="I1297" s="144"/>
      <c r="J1297" s="144"/>
      <c r="K1297" s="144"/>
      <c r="L1297" s="144"/>
      <c r="M1297" s="144"/>
      <c r="N1297" s="144"/>
      <c r="O1297" s="145"/>
    </row>
    <row r="1298" spans="1:15" s="54" customFormat="1" x14ac:dyDescent="0.25">
      <c r="A1298" s="141"/>
      <c r="B1298" s="141"/>
      <c r="C1298" s="141"/>
      <c r="D1298" s="141"/>
      <c r="E1298" s="141"/>
      <c r="F1298" s="141"/>
      <c r="G1298" s="141"/>
      <c r="H1298" s="144"/>
      <c r="I1298" s="144"/>
      <c r="J1298" s="144"/>
      <c r="K1298" s="144"/>
      <c r="L1298" s="144"/>
      <c r="M1298" s="144"/>
      <c r="N1298" s="144"/>
      <c r="O1298" s="145"/>
    </row>
    <row r="1299" spans="1:15" s="54" customFormat="1" x14ac:dyDescent="0.25">
      <c r="A1299" s="141"/>
      <c r="B1299" s="141"/>
      <c r="C1299" s="141"/>
      <c r="D1299" s="141"/>
      <c r="E1299" s="141"/>
      <c r="F1299" s="141"/>
      <c r="G1299" s="141"/>
      <c r="H1299" s="144"/>
      <c r="I1299" s="144"/>
      <c r="J1299" s="144"/>
      <c r="K1299" s="144"/>
      <c r="L1299" s="144"/>
      <c r="M1299" s="144"/>
      <c r="N1299" s="144"/>
      <c r="O1299" s="145"/>
    </row>
    <row r="1300" spans="1:15" s="54" customFormat="1" x14ac:dyDescent="0.25">
      <c r="A1300" s="141"/>
      <c r="B1300" s="141"/>
      <c r="C1300" s="141"/>
      <c r="D1300" s="141"/>
      <c r="E1300" s="141"/>
      <c r="F1300" s="141"/>
      <c r="G1300" s="141"/>
      <c r="H1300" s="144"/>
      <c r="I1300" s="144"/>
      <c r="J1300" s="144"/>
      <c r="K1300" s="144"/>
      <c r="L1300" s="144"/>
      <c r="M1300" s="144"/>
      <c r="N1300" s="144"/>
      <c r="O1300" s="145"/>
    </row>
    <row r="1301" spans="1:15" s="54" customFormat="1" x14ac:dyDescent="0.25">
      <c r="A1301" s="141"/>
      <c r="B1301" s="141"/>
      <c r="C1301" s="141"/>
      <c r="D1301" s="141"/>
      <c r="E1301" s="141"/>
      <c r="F1301" s="141"/>
      <c r="G1301" s="141"/>
      <c r="H1301" s="144"/>
      <c r="I1301" s="144"/>
      <c r="J1301" s="144"/>
      <c r="K1301" s="144"/>
      <c r="L1301" s="144"/>
      <c r="M1301" s="144"/>
      <c r="N1301" s="144"/>
      <c r="O1301" s="145"/>
    </row>
    <row r="1302" spans="1:15" s="54" customFormat="1" x14ac:dyDescent="0.25">
      <c r="A1302" s="141"/>
      <c r="B1302" s="141"/>
      <c r="C1302" s="141"/>
      <c r="D1302" s="141"/>
      <c r="E1302" s="141"/>
      <c r="F1302" s="141"/>
      <c r="G1302" s="141"/>
      <c r="H1302" s="144"/>
      <c r="I1302" s="144"/>
      <c r="J1302" s="144"/>
      <c r="K1302" s="144"/>
      <c r="L1302" s="144"/>
      <c r="M1302" s="144"/>
      <c r="N1302" s="144"/>
      <c r="O1302" s="145"/>
    </row>
    <row r="1303" spans="1:15" s="54" customFormat="1" x14ac:dyDescent="0.25">
      <c r="A1303" s="141"/>
      <c r="B1303" s="141"/>
      <c r="C1303" s="141"/>
      <c r="D1303" s="141"/>
      <c r="E1303" s="141"/>
      <c r="F1303" s="141"/>
      <c r="G1303" s="141"/>
      <c r="H1303" s="144"/>
      <c r="I1303" s="144"/>
      <c r="J1303" s="144"/>
      <c r="K1303" s="144"/>
      <c r="L1303" s="144"/>
      <c r="M1303" s="144"/>
      <c r="N1303" s="144"/>
      <c r="O1303" s="145"/>
    </row>
    <row r="1304" spans="1:15" s="54" customFormat="1" x14ac:dyDescent="0.25">
      <c r="A1304" s="141"/>
      <c r="B1304" s="141"/>
      <c r="C1304" s="141"/>
      <c r="D1304" s="141"/>
      <c r="E1304" s="141"/>
      <c r="F1304" s="141"/>
      <c r="G1304" s="141"/>
      <c r="H1304" s="144"/>
      <c r="I1304" s="144"/>
      <c r="J1304" s="144"/>
      <c r="K1304" s="144"/>
      <c r="L1304" s="144"/>
      <c r="M1304" s="144"/>
      <c r="N1304" s="144"/>
      <c r="O1304" s="145"/>
    </row>
    <row r="1305" spans="1:15" s="54" customFormat="1" x14ac:dyDescent="0.25">
      <c r="A1305" s="141"/>
      <c r="B1305" s="141"/>
      <c r="C1305" s="141"/>
      <c r="D1305" s="141"/>
      <c r="E1305" s="141"/>
      <c r="F1305" s="141"/>
      <c r="G1305" s="141"/>
      <c r="H1305" s="144"/>
      <c r="I1305" s="144"/>
      <c r="J1305" s="144"/>
      <c r="K1305" s="144"/>
      <c r="L1305" s="144"/>
      <c r="M1305" s="144"/>
      <c r="N1305" s="144"/>
      <c r="O1305" s="145"/>
    </row>
    <row r="1306" spans="1:15" s="54" customFormat="1" x14ac:dyDescent="0.25">
      <c r="A1306" s="141"/>
      <c r="B1306" s="141"/>
      <c r="C1306" s="141"/>
      <c r="D1306" s="141"/>
      <c r="E1306" s="141"/>
      <c r="F1306" s="141"/>
      <c r="G1306" s="141"/>
      <c r="H1306" s="144"/>
      <c r="I1306" s="144"/>
      <c r="J1306" s="144"/>
      <c r="K1306" s="144"/>
      <c r="L1306" s="144"/>
      <c r="M1306" s="144"/>
      <c r="N1306" s="144"/>
      <c r="O1306" s="145"/>
    </row>
    <row r="1307" spans="1:15" s="54" customFormat="1" x14ac:dyDescent="0.25">
      <c r="A1307" s="141"/>
      <c r="B1307" s="141"/>
      <c r="C1307" s="141"/>
      <c r="D1307" s="141"/>
      <c r="E1307" s="141"/>
      <c r="F1307" s="141"/>
      <c r="G1307" s="141"/>
      <c r="H1307" s="144"/>
      <c r="I1307" s="144"/>
      <c r="J1307" s="144"/>
      <c r="K1307" s="144"/>
      <c r="L1307" s="144"/>
      <c r="M1307" s="144"/>
      <c r="N1307" s="144"/>
      <c r="O1307" s="145"/>
    </row>
    <row r="1308" spans="1:15" s="54" customFormat="1" x14ac:dyDescent="0.25">
      <c r="A1308" s="141"/>
      <c r="B1308" s="141"/>
      <c r="C1308" s="141"/>
      <c r="D1308" s="141"/>
      <c r="E1308" s="141"/>
      <c r="F1308" s="141"/>
      <c r="G1308" s="141"/>
      <c r="H1308" s="144"/>
      <c r="I1308" s="144"/>
      <c r="J1308" s="144"/>
      <c r="K1308" s="144"/>
      <c r="L1308" s="144"/>
      <c r="M1308" s="144"/>
      <c r="N1308" s="144"/>
      <c r="O1308" s="145"/>
    </row>
    <row r="1309" spans="1:15" s="54" customFormat="1" x14ac:dyDescent="0.25">
      <c r="A1309" s="141"/>
      <c r="B1309" s="141"/>
      <c r="C1309" s="141"/>
      <c r="D1309" s="141"/>
      <c r="E1309" s="141"/>
      <c r="F1309" s="141"/>
      <c r="G1309" s="141"/>
      <c r="H1309" s="144"/>
      <c r="I1309" s="144"/>
      <c r="J1309" s="144"/>
      <c r="K1309" s="144"/>
      <c r="L1309" s="144"/>
      <c r="M1309" s="144"/>
      <c r="N1309" s="144"/>
      <c r="O1309" s="145"/>
    </row>
    <row r="1310" spans="1:15" s="54" customFormat="1" x14ac:dyDescent="0.25">
      <c r="A1310" s="141"/>
      <c r="B1310" s="141"/>
      <c r="C1310" s="141"/>
      <c r="D1310" s="141"/>
      <c r="E1310" s="141"/>
      <c r="F1310" s="141"/>
      <c r="G1310" s="141"/>
      <c r="H1310" s="144"/>
      <c r="I1310" s="144"/>
      <c r="J1310" s="144"/>
      <c r="K1310" s="144"/>
      <c r="L1310" s="144"/>
      <c r="M1310" s="144"/>
      <c r="N1310" s="144"/>
      <c r="O1310" s="145"/>
    </row>
    <row r="1311" spans="1:15" s="54" customFormat="1" x14ac:dyDescent="0.25">
      <c r="A1311" s="141"/>
      <c r="B1311" s="141"/>
      <c r="C1311" s="141"/>
      <c r="D1311" s="141"/>
      <c r="E1311" s="141"/>
      <c r="F1311" s="141"/>
      <c r="G1311" s="141"/>
      <c r="H1311" s="144"/>
      <c r="I1311" s="144"/>
      <c r="J1311" s="144"/>
      <c r="K1311" s="144"/>
      <c r="L1311" s="144"/>
      <c r="M1311" s="144"/>
      <c r="N1311" s="144"/>
      <c r="O1311" s="145"/>
    </row>
    <row r="1312" spans="1:15" s="54" customFormat="1" x14ac:dyDescent="0.25">
      <c r="A1312" s="141"/>
      <c r="B1312" s="141"/>
      <c r="C1312" s="141"/>
      <c r="D1312" s="141"/>
      <c r="E1312" s="141"/>
      <c r="F1312" s="141"/>
      <c r="G1312" s="141"/>
      <c r="H1312" s="144"/>
      <c r="I1312" s="144"/>
      <c r="J1312" s="144"/>
      <c r="K1312" s="144"/>
      <c r="L1312" s="144"/>
      <c r="M1312" s="144"/>
      <c r="N1312" s="144"/>
      <c r="O1312" s="145"/>
    </row>
    <row r="1313" spans="1:15" s="54" customFormat="1" x14ac:dyDescent="0.25">
      <c r="A1313" s="141"/>
      <c r="B1313" s="141"/>
      <c r="C1313" s="141"/>
      <c r="D1313" s="141"/>
      <c r="E1313" s="141"/>
      <c r="F1313" s="141"/>
      <c r="G1313" s="141"/>
      <c r="H1313" s="144"/>
      <c r="I1313" s="144"/>
      <c r="J1313" s="144"/>
      <c r="K1313" s="144"/>
      <c r="L1313" s="144"/>
      <c r="M1313" s="144"/>
      <c r="N1313" s="144"/>
      <c r="O1313" s="145"/>
    </row>
    <row r="1314" spans="1:15" s="54" customFormat="1" x14ac:dyDescent="0.25">
      <c r="A1314" s="141"/>
      <c r="B1314" s="141"/>
      <c r="C1314" s="141"/>
      <c r="D1314" s="141"/>
      <c r="E1314" s="141"/>
      <c r="F1314" s="141"/>
      <c r="G1314" s="141"/>
      <c r="H1314" s="144"/>
      <c r="I1314" s="144"/>
      <c r="J1314" s="144"/>
      <c r="K1314" s="144"/>
      <c r="L1314" s="144"/>
      <c r="M1314" s="144"/>
      <c r="N1314" s="144"/>
      <c r="O1314" s="145"/>
    </row>
    <row r="1315" spans="1:15" s="54" customFormat="1" x14ac:dyDescent="0.25">
      <c r="A1315" s="141"/>
      <c r="B1315" s="141"/>
      <c r="C1315" s="141"/>
      <c r="D1315" s="141"/>
      <c r="E1315" s="141"/>
      <c r="F1315" s="141"/>
      <c r="G1315" s="141"/>
      <c r="H1315" s="144"/>
      <c r="I1315" s="144"/>
      <c r="J1315" s="144"/>
      <c r="K1315" s="144"/>
      <c r="L1315" s="144"/>
      <c r="M1315" s="144"/>
      <c r="N1315" s="144"/>
      <c r="O1315" s="145"/>
    </row>
    <row r="1316" spans="1:15" s="54" customFormat="1" x14ac:dyDescent="0.25">
      <c r="A1316" s="141"/>
      <c r="B1316" s="141"/>
      <c r="C1316" s="141"/>
      <c r="D1316" s="141"/>
      <c r="E1316" s="141"/>
      <c r="F1316" s="141"/>
      <c r="G1316" s="141"/>
      <c r="H1316" s="144"/>
      <c r="I1316" s="144"/>
      <c r="J1316" s="144"/>
      <c r="K1316" s="144"/>
      <c r="L1316" s="144"/>
      <c r="M1316" s="144"/>
      <c r="N1316" s="144"/>
      <c r="O1316" s="145"/>
    </row>
    <row r="1317" spans="1:15" s="54" customFormat="1" x14ac:dyDescent="0.25">
      <c r="A1317" s="141"/>
      <c r="B1317" s="141"/>
      <c r="C1317" s="141"/>
      <c r="D1317" s="141"/>
      <c r="E1317" s="141"/>
      <c r="F1317" s="141"/>
      <c r="G1317" s="141"/>
      <c r="H1317" s="144"/>
      <c r="I1317" s="144"/>
      <c r="J1317" s="144"/>
      <c r="K1317" s="144"/>
      <c r="L1317" s="144"/>
      <c r="M1317" s="144"/>
      <c r="N1317" s="144"/>
      <c r="O1317" s="145"/>
    </row>
    <row r="1318" spans="1:15" s="54" customFormat="1" x14ac:dyDescent="0.25">
      <c r="A1318" s="141"/>
      <c r="B1318" s="141"/>
      <c r="C1318" s="141"/>
      <c r="D1318" s="141"/>
      <c r="E1318" s="141"/>
      <c r="F1318" s="141"/>
      <c r="G1318" s="141"/>
      <c r="H1318" s="144"/>
      <c r="I1318" s="144"/>
      <c r="J1318" s="144"/>
      <c r="K1318" s="144"/>
      <c r="L1318" s="144"/>
      <c r="M1318" s="144"/>
      <c r="N1318" s="144"/>
      <c r="O1318" s="145"/>
    </row>
    <row r="1319" spans="1:15" s="54" customFormat="1" x14ac:dyDescent="0.25">
      <c r="A1319" s="141"/>
      <c r="B1319" s="141"/>
      <c r="C1319" s="141"/>
      <c r="D1319" s="141"/>
      <c r="E1319" s="141"/>
      <c r="F1319" s="141"/>
      <c r="G1319" s="141"/>
      <c r="H1319" s="144"/>
      <c r="I1319" s="144"/>
      <c r="J1319" s="144"/>
      <c r="K1319" s="144"/>
      <c r="L1319" s="144"/>
      <c r="M1319" s="144"/>
      <c r="N1319" s="144"/>
      <c r="O1319" s="145"/>
    </row>
    <row r="1320" spans="1:15" s="54" customFormat="1" x14ac:dyDescent="0.25">
      <c r="A1320" s="141"/>
      <c r="B1320" s="141"/>
      <c r="C1320" s="141"/>
      <c r="D1320" s="141"/>
      <c r="E1320" s="141"/>
      <c r="F1320" s="141"/>
      <c r="G1320" s="141"/>
      <c r="H1320" s="144"/>
      <c r="I1320" s="144"/>
      <c r="J1320" s="144"/>
      <c r="K1320" s="144"/>
      <c r="L1320" s="144"/>
      <c r="M1320" s="144"/>
      <c r="N1320" s="144"/>
      <c r="O1320" s="145"/>
    </row>
    <row r="1321" spans="1:15" s="54" customFormat="1" x14ac:dyDescent="0.25">
      <c r="A1321" s="141"/>
      <c r="B1321" s="141"/>
      <c r="C1321" s="141"/>
      <c r="D1321" s="141"/>
      <c r="E1321" s="141"/>
      <c r="F1321" s="141"/>
      <c r="G1321" s="141"/>
      <c r="H1321" s="144"/>
      <c r="I1321" s="144"/>
      <c r="J1321" s="144"/>
      <c r="K1321" s="144"/>
      <c r="L1321" s="144"/>
      <c r="M1321" s="144"/>
      <c r="N1321" s="144"/>
      <c r="O1321" s="145"/>
    </row>
    <row r="1322" spans="1:15" s="54" customFormat="1" x14ac:dyDescent="0.25">
      <c r="A1322" s="141"/>
      <c r="B1322" s="141"/>
      <c r="C1322" s="141"/>
      <c r="D1322" s="141"/>
      <c r="E1322" s="141"/>
      <c r="F1322" s="141"/>
      <c r="G1322" s="141"/>
      <c r="H1322" s="144"/>
      <c r="I1322" s="144"/>
      <c r="J1322" s="144"/>
      <c r="K1322" s="144"/>
      <c r="L1322" s="144"/>
      <c r="M1322" s="144"/>
      <c r="N1322" s="144"/>
      <c r="O1322" s="145"/>
    </row>
    <row r="1323" spans="1:15" s="54" customFormat="1" x14ac:dyDescent="0.25">
      <c r="A1323" s="141"/>
      <c r="B1323" s="141"/>
      <c r="C1323" s="141"/>
      <c r="D1323" s="141"/>
      <c r="E1323" s="141"/>
      <c r="F1323" s="141"/>
      <c r="G1323" s="141"/>
      <c r="H1323" s="144"/>
      <c r="I1323" s="144"/>
      <c r="J1323" s="144"/>
      <c r="K1323" s="144"/>
      <c r="L1323" s="144"/>
      <c r="M1323" s="144"/>
      <c r="N1323" s="144"/>
      <c r="O1323" s="145"/>
    </row>
    <row r="1324" spans="1:15" s="54" customFormat="1" x14ac:dyDescent="0.25">
      <c r="A1324" s="141"/>
      <c r="B1324" s="141"/>
      <c r="C1324" s="141"/>
      <c r="D1324" s="141"/>
      <c r="E1324" s="141"/>
      <c r="F1324" s="141"/>
      <c r="G1324" s="141"/>
      <c r="H1324" s="144"/>
      <c r="I1324" s="144"/>
      <c r="J1324" s="144"/>
      <c r="K1324" s="144"/>
      <c r="L1324" s="144"/>
      <c r="M1324" s="144"/>
      <c r="N1324" s="144"/>
      <c r="O1324" s="145"/>
    </row>
    <row r="1325" spans="1:15" s="54" customFormat="1" x14ac:dyDescent="0.25">
      <c r="A1325" s="141"/>
      <c r="B1325" s="141"/>
      <c r="C1325" s="141"/>
      <c r="D1325" s="141"/>
      <c r="E1325" s="141"/>
      <c r="F1325" s="141"/>
      <c r="G1325" s="141"/>
      <c r="H1325" s="144"/>
      <c r="I1325" s="144"/>
      <c r="J1325" s="144"/>
      <c r="K1325" s="144"/>
      <c r="L1325" s="144"/>
      <c r="M1325" s="144"/>
      <c r="N1325" s="144"/>
      <c r="O1325" s="145"/>
    </row>
    <row r="1326" spans="1:15" s="54" customFormat="1" x14ac:dyDescent="0.25">
      <c r="A1326" s="141"/>
      <c r="B1326" s="141"/>
      <c r="C1326" s="141"/>
      <c r="D1326" s="141"/>
      <c r="E1326" s="141"/>
      <c r="F1326" s="141"/>
      <c r="G1326" s="141"/>
      <c r="H1326" s="144"/>
      <c r="I1326" s="144"/>
      <c r="J1326" s="144"/>
      <c r="K1326" s="144"/>
      <c r="L1326" s="144"/>
      <c r="M1326" s="144"/>
      <c r="N1326" s="144"/>
      <c r="O1326" s="145"/>
    </row>
    <row r="1327" spans="1:15" s="54" customFormat="1" x14ac:dyDescent="0.25">
      <c r="A1327" s="141"/>
      <c r="B1327" s="141"/>
      <c r="C1327" s="141"/>
      <c r="D1327" s="141"/>
      <c r="E1327" s="141"/>
      <c r="F1327" s="141"/>
      <c r="G1327" s="141"/>
      <c r="H1327" s="144"/>
      <c r="I1327" s="144"/>
      <c r="J1327" s="144"/>
      <c r="K1327" s="144"/>
      <c r="L1327" s="144"/>
      <c r="M1327" s="144"/>
      <c r="N1327" s="144"/>
      <c r="O1327" s="145"/>
    </row>
    <row r="1328" spans="1:15" s="54" customFormat="1" x14ac:dyDescent="0.25">
      <c r="A1328" s="141"/>
      <c r="B1328" s="141"/>
      <c r="C1328" s="141"/>
      <c r="D1328" s="141"/>
      <c r="E1328" s="141"/>
      <c r="F1328" s="141"/>
      <c r="G1328" s="141"/>
      <c r="H1328" s="144"/>
      <c r="I1328" s="144"/>
      <c r="J1328" s="144"/>
      <c r="K1328" s="144"/>
      <c r="L1328" s="144"/>
      <c r="M1328" s="144"/>
      <c r="N1328" s="144"/>
      <c r="O1328" s="145"/>
    </row>
    <row r="1329" spans="1:15" s="54" customFormat="1" x14ac:dyDescent="0.25">
      <c r="A1329" s="141"/>
      <c r="B1329" s="141"/>
      <c r="C1329" s="141"/>
      <c r="D1329" s="141"/>
      <c r="E1329" s="141"/>
      <c r="F1329" s="141"/>
      <c r="G1329" s="141"/>
      <c r="H1329" s="144"/>
      <c r="I1329" s="144"/>
      <c r="J1329" s="144"/>
      <c r="K1329" s="144"/>
      <c r="L1329" s="144"/>
      <c r="M1329" s="144"/>
      <c r="N1329" s="144"/>
      <c r="O1329" s="145"/>
    </row>
    <row r="1330" spans="1:15" s="54" customFormat="1" x14ac:dyDescent="0.25">
      <c r="A1330" s="141"/>
      <c r="B1330" s="141"/>
      <c r="C1330" s="141"/>
      <c r="D1330" s="141"/>
      <c r="E1330" s="141"/>
      <c r="F1330" s="141"/>
      <c r="G1330" s="141"/>
      <c r="H1330" s="144"/>
      <c r="I1330" s="144"/>
      <c r="J1330" s="144"/>
      <c r="K1330" s="144"/>
      <c r="L1330" s="144"/>
      <c r="M1330" s="144"/>
      <c r="N1330" s="144"/>
      <c r="O1330" s="145"/>
    </row>
    <row r="1331" spans="1:15" s="54" customFormat="1" x14ac:dyDescent="0.25">
      <c r="A1331" s="141"/>
      <c r="B1331" s="141"/>
      <c r="C1331" s="141"/>
      <c r="D1331" s="141"/>
      <c r="E1331" s="141"/>
      <c r="F1331" s="141"/>
      <c r="G1331" s="141"/>
      <c r="H1331" s="144"/>
      <c r="I1331" s="144"/>
      <c r="J1331" s="144"/>
      <c r="K1331" s="144"/>
      <c r="L1331" s="144"/>
      <c r="M1331" s="144"/>
      <c r="N1331" s="144"/>
      <c r="O1331" s="145"/>
    </row>
    <row r="1332" spans="1:15" s="54" customFormat="1" x14ac:dyDescent="0.25">
      <c r="A1332" s="141"/>
      <c r="B1332" s="141"/>
      <c r="C1332" s="141"/>
      <c r="D1332" s="141"/>
      <c r="E1332" s="141"/>
      <c r="F1332" s="141"/>
      <c r="G1332" s="141"/>
      <c r="H1332" s="144"/>
      <c r="I1332" s="144"/>
      <c r="J1332" s="144"/>
      <c r="K1332" s="144"/>
      <c r="L1332" s="144"/>
      <c r="M1332" s="144"/>
      <c r="N1332" s="144"/>
      <c r="O1332" s="145"/>
    </row>
    <row r="1333" spans="1:15" s="54" customFormat="1" x14ac:dyDescent="0.25">
      <c r="A1333" s="141"/>
      <c r="B1333" s="141"/>
      <c r="C1333" s="141"/>
      <c r="D1333" s="141"/>
      <c r="E1333" s="141"/>
      <c r="F1333" s="141"/>
      <c r="G1333" s="141"/>
      <c r="H1333" s="144"/>
      <c r="I1333" s="144"/>
      <c r="J1333" s="144"/>
      <c r="K1333" s="144"/>
      <c r="L1333" s="144"/>
      <c r="M1333" s="144"/>
      <c r="N1333" s="144"/>
      <c r="O1333" s="145"/>
    </row>
    <row r="1334" spans="1:15" s="54" customFormat="1" x14ac:dyDescent="0.25">
      <c r="A1334" s="141"/>
      <c r="B1334" s="141"/>
      <c r="C1334" s="141"/>
      <c r="D1334" s="141"/>
      <c r="E1334" s="141"/>
      <c r="F1334" s="141"/>
      <c r="G1334" s="141"/>
      <c r="H1334" s="144"/>
      <c r="I1334" s="144"/>
      <c r="J1334" s="144"/>
      <c r="K1334" s="144"/>
      <c r="L1334" s="144"/>
      <c r="M1334" s="144"/>
      <c r="N1334" s="144"/>
      <c r="O1334" s="145"/>
    </row>
    <row r="1335" spans="1:15" s="54" customFormat="1" x14ac:dyDescent="0.25">
      <c r="A1335" s="141"/>
      <c r="B1335" s="141"/>
      <c r="C1335" s="141"/>
      <c r="D1335" s="141"/>
      <c r="E1335" s="141"/>
      <c r="F1335" s="141"/>
      <c r="G1335" s="141"/>
      <c r="H1335" s="144"/>
      <c r="I1335" s="144"/>
      <c r="J1335" s="144"/>
      <c r="K1335" s="144"/>
      <c r="L1335" s="144"/>
      <c r="M1335" s="144"/>
      <c r="N1335" s="144"/>
      <c r="O1335" s="145"/>
    </row>
    <row r="1336" spans="1:15" s="54" customFormat="1" x14ac:dyDescent="0.25">
      <c r="A1336" s="141"/>
      <c r="B1336" s="141"/>
      <c r="C1336" s="141"/>
      <c r="D1336" s="141"/>
      <c r="E1336" s="141"/>
      <c r="F1336" s="141"/>
      <c r="G1336" s="141"/>
      <c r="H1336" s="144"/>
      <c r="I1336" s="144"/>
      <c r="J1336" s="144"/>
      <c r="K1336" s="144"/>
      <c r="L1336" s="144"/>
      <c r="M1336" s="144"/>
      <c r="N1336" s="144"/>
      <c r="O1336" s="145"/>
    </row>
    <row r="1337" spans="1:15" s="54" customFormat="1" x14ac:dyDescent="0.25">
      <c r="A1337" s="141"/>
      <c r="B1337" s="141"/>
      <c r="C1337" s="141"/>
      <c r="D1337" s="141"/>
      <c r="E1337" s="141"/>
      <c r="F1337" s="141"/>
      <c r="G1337" s="141"/>
      <c r="H1337" s="144"/>
      <c r="I1337" s="144"/>
      <c r="J1337" s="144"/>
      <c r="K1337" s="144"/>
      <c r="L1337" s="144"/>
      <c r="M1337" s="144"/>
      <c r="N1337" s="144"/>
      <c r="O1337" s="145"/>
    </row>
    <row r="1338" spans="1:15" s="54" customFormat="1" x14ac:dyDescent="0.25">
      <c r="A1338" s="141"/>
      <c r="B1338" s="141"/>
      <c r="C1338" s="141"/>
      <c r="D1338" s="141"/>
      <c r="E1338" s="141"/>
      <c r="F1338" s="141"/>
      <c r="G1338" s="141"/>
      <c r="H1338" s="144"/>
      <c r="I1338" s="144"/>
      <c r="J1338" s="144"/>
      <c r="K1338" s="144"/>
      <c r="L1338" s="144"/>
      <c r="M1338" s="144"/>
      <c r="N1338" s="144"/>
      <c r="O1338" s="145"/>
    </row>
    <row r="1339" spans="1:15" s="54" customFormat="1" x14ac:dyDescent="0.25">
      <c r="A1339" s="141"/>
      <c r="B1339" s="141"/>
      <c r="C1339" s="141"/>
      <c r="D1339" s="141"/>
      <c r="E1339" s="141"/>
      <c r="F1339" s="141"/>
      <c r="G1339" s="141"/>
      <c r="H1339" s="144"/>
      <c r="I1339" s="144"/>
      <c r="J1339" s="144"/>
      <c r="K1339" s="144"/>
      <c r="L1339" s="144"/>
      <c r="M1339" s="144"/>
      <c r="N1339" s="144"/>
      <c r="O1339" s="145"/>
    </row>
    <row r="1340" spans="1:15" s="54" customFormat="1" x14ac:dyDescent="0.25">
      <c r="A1340" s="141"/>
      <c r="B1340" s="141"/>
      <c r="C1340" s="141"/>
      <c r="D1340" s="141"/>
      <c r="E1340" s="141"/>
      <c r="F1340" s="141"/>
      <c r="G1340" s="141"/>
      <c r="H1340" s="144"/>
      <c r="I1340" s="144"/>
      <c r="J1340" s="144"/>
      <c r="K1340" s="144"/>
      <c r="L1340" s="144"/>
      <c r="M1340" s="144"/>
      <c r="N1340" s="144"/>
      <c r="O1340" s="145"/>
    </row>
    <row r="1341" spans="1:15" s="54" customFormat="1" x14ac:dyDescent="0.25">
      <c r="A1341" s="141"/>
      <c r="B1341" s="141"/>
      <c r="C1341" s="141"/>
      <c r="D1341" s="141"/>
      <c r="E1341" s="141"/>
      <c r="F1341" s="141"/>
      <c r="G1341" s="141"/>
      <c r="H1341" s="144"/>
      <c r="I1341" s="144"/>
      <c r="J1341" s="144"/>
      <c r="K1341" s="144"/>
      <c r="L1341" s="144"/>
      <c r="M1341" s="144"/>
      <c r="N1341" s="144"/>
      <c r="O1341" s="145"/>
    </row>
    <row r="1342" spans="1:15" s="54" customFormat="1" x14ac:dyDescent="0.25">
      <c r="A1342" s="141"/>
      <c r="B1342" s="141"/>
      <c r="C1342" s="141"/>
      <c r="D1342" s="141"/>
      <c r="E1342" s="141"/>
      <c r="F1342" s="141"/>
      <c r="G1342" s="141"/>
      <c r="H1342" s="144"/>
      <c r="I1342" s="144"/>
      <c r="J1342" s="144"/>
      <c r="K1342" s="144"/>
      <c r="L1342" s="144"/>
      <c r="M1342" s="144"/>
      <c r="N1342" s="144"/>
      <c r="O1342" s="145"/>
    </row>
    <row r="1343" spans="1:15" s="54" customFormat="1" x14ac:dyDescent="0.25">
      <c r="A1343" s="141"/>
      <c r="B1343" s="141"/>
      <c r="C1343" s="141"/>
      <c r="D1343" s="141"/>
      <c r="E1343" s="141"/>
      <c r="F1343" s="141"/>
      <c r="G1343" s="141"/>
      <c r="H1343" s="144"/>
      <c r="I1343" s="144"/>
      <c r="J1343" s="144"/>
      <c r="K1343" s="144"/>
      <c r="L1343" s="144"/>
      <c r="M1343" s="144"/>
      <c r="N1343" s="144"/>
      <c r="O1343" s="145"/>
    </row>
    <row r="1344" spans="1:15" s="54" customFormat="1" x14ac:dyDescent="0.25">
      <c r="A1344" s="141"/>
      <c r="B1344" s="141"/>
      <c r="C1344" s="141"/>
      <c r="D1344" s="141"/>
      <c r="E1344" s="141"/>
      <c r="F1344" s="141"/>
      <c r="G1344" s="141"/>
      <c r="H1344" s="144"/>
      <c r="I1344" s="144"/>
      <c r="J1344" s="144"/>
      <c r="K1344" s="144"/>
      <c r="L1344" s="144"/>
      <c r="M1344" s="144"/>
      <c r="N1344" s="144"/>
      <c r="O1344" s="145"/>
    </row>
    <row r="1345" spans="1:15" s="54" customFormat="1" x14ac:dyDescent="0.25">
      <c r="A1345" s="141"/>
      <c r="B1345" s="141"/>
      <c r="C1345" s="141"/>
      <c r="D1345" s="141"/>
      <c r="E1345" s="141"/>
      <c r="F1345" s="141"/>
      <c r="G1345" s="141"/>
      <c r="H1345" s="144"/>
      <c r="I1345" s="144"/>
      <c r="J1345" s="144"/>
      <c r="K1345" s="144"/>
      <c r="L1345" s="144"/>
      <c r="M1345" s="144"/>
      <c r="N1345" s="144"/>
      <c r="O1345" s="145"/>
    </row>
    <row r="1346" spans="1:15" s="54" customFormat="1" x14ac:dyDescent="0.25">
      <c r="A1346" s="141"/>
      <c r="B1346" s="141"/>
      <c r="C1346" s="141"/>
      <c r="D1346" s="141"/>
      <c r="E1346" s="141"/>
      <c r="F1346" s="141"/>
      <c r="G1346" s="141"/>
      <c r="H1346" s="144"/>
      <c r="I1346" s="144"/>
      <c r="J1346" s="144"/>
      <c r="K1346" s="144"/>
      <c r="L1346" s="144"/>
      <c r="M1346" s="144"/>
      <c r="N1346" s="144"/>
      <c r="O1346" s="145"/>
    </row>
    <row r="1347" spans="1:15" s="54" customFormat="1" x14ac:dyDescent="0.25">
      <c r="A1347" s="141"/>
      <c r="B1347" s="141"/>
      <c r="C1347" s="141"/>
      <c r="D1347" s="141"/>
      <c r="E1347" s="141"/>
      <c r="F1347" s="141"/>
      <c r="G1347" s="141"/>
      <c r="H1347" s="144"/>
      <c r="I1347" s="144"/>
      <c r="J1347" s="144"/>
      <c r="K1347" s="144"/>
      <c r="L1347" s="144"/>
      <c r="M1347" s="144"/>
      <c r="N1347" s="144"/>
      <c r="O1347" s="145"/>
    </row>
    <row r="1348" spans="1:15" s="54" customFormat="1" x14ac:dyDescent="0.25">
      <c r="A1348" s="141"/>
      <c r="B1348" s="141"/>
      <c r="C1348" s="141"/>
      <c r="D1348" s="141"/>
      <c r="E1348" s="141"/>
      <c r="F1348" s="141"/>
      <c r="G1348" s="141"/>
      <c r="H1348" s="144"/>
      <c r="I1348" s="144"/>
      <c r="J1348" s="144"/>
      <c r="K1348" s="144"/>
      <c r="L1348" s="144"/>
      <c r="M1348" s="144"/>
      <c r="N1348" s="144"/>
      <c r="O1348" s="145"/>
    </row>
    <row r="1349" spans="1:15" s="54" customFormat="1" x14ac:dyDescent="0.25">
      <c r="A1349" s="141"/>
      <c r="B1349" s="141"/>
      <c r="C1349" s="141"/>
      <c r="D1349" s="141"/>
      <c r="E1349" s="141"/>
      <c r="F1349" s="141"/>
      <c r="G1349" s="141"/>
      <c r="H1349" s="144"/>
      <c r="I1349" s="144"/>
      <c r="J1349" s="144"/>
      <c r="K1349" s="144"/>
      <c r="L1349" s="144"/>
      <c r="M1349" s="144"/>
      <c r="N1349" s="144"/>
      <c r="O1349" s="145"/>
    </row>
    <row r="1350" spans="1:15" s="54" customFormat="1" x14ac:dyDescent="0.25">
      <c r="A1350" s="141"/>
      <c r="B1350" s="141"/>
      <c r="C1350" s="141"/>
      <c r="D1350" s="141"/>
      <c r="E1350" s="141"/>
      <c r="F1350" s="141"/>
      <c r="G1350" s="141"/>
      <c r="H1350" s="144"/>
      <c r="I1350" s="144"/>
      <c r="J1350" s="144"/>
      <c r="K1350" s="144"/>
      <c r="L1350" s="144"/>
      <c r="M1350" s="144"/>
      <c r="N1350" s="144"/>
      <c r="O1350" s="145"/>
    </row>
    <row r="1351" spans="1:15" s="54" customFormat="1" x14ac:dyDescent="0.25">
      <c r="A1351" s="141"/>
      <c r="B1351" s="141"/>
      <c r="C1351" s="141"/>
      <c r="D1351" s="141"/>
      <c r="E1351" s="141"/>
      <c r="F1351" s="141"/>
      <c r="G1351" s="141"/>
      <c r="H1351" s="144"/>
      <c r="I1351" s="144"/>
      <c r="J1351" s="144"/>
      <c r="K1351" s="144"/>
      <c r="L1351" s="144"/>
      <c r="M1351" s="144"/>
      <c r="N1351" s="144"/>
      <c r="O1351" s="145"/>
    </row>
    <row r="1352" spans="1:15" s="54" customFormat="1" x14ac:dyDescent="0.25">
      <c r="A1352" s="141"/>
      <c r="B1352" s="141"/>
      <c r="C1352" s="141"/>
      <c r="D1352" s="141"/>
      <c r="E1352" s="141"/>
      <c r="F1352" s="141"/>
      <c r="G1352" s="141"/>
      <c r="H1352" s="144"/>
      <c r="I1352" s="144"/>
      <c r="J1352" s="144"/>
      <c r="K1352" s="144"/>
      <c r="L1352" s="144"/>
      <c r="M1352" s="144"/>
      <c r="N1352" s="144"/>
      <c r="O1352" s="145"/>
    </row>
    <row r="1353" spans="1:15" s="54" customFormat="1" x14ac:dyDescent="0.25">
      <c r="A1353" s="141"/>
      <c r="B1353" s="141"/>
      <c r="C1353" s="141"/>
      <c r="D1353" s="141"/>
      <c r="E1353" s="141"/>
      <c r="F1353" s="141"/>
      <c r="G1353" s="141"/>
      <c r="H1353" s="144"/>
      <c r="I1353" s="144"/>
      <c r="J1353" s="144"/>
      <c r="K1353" s="144"/>
      <c r="L1353" s="144"/>
      <c r="M1353" s="144"/>
      <c r="N1353" s="144"/>
      <c r="O1353" s="145"/>
    </row>
    <row r="1354" spans="1:15" s="54" customFormat="1" x14ac:dyDescent="0.25">
      <c r="A1354" s="141"/>
      <c r="B1354" s="141"/>
      <c r="C1354" s="141"/>
      <c r="D1354" s="141"/>
      <c r="E1354" s="141"/>
      <c r="F1354" s="141"/>
      <c r="G1354" s="141"/>
      <c r="H1354" s="144"/>
      <c r="I1354" s="144"/>
      <c r="J1354" s="144"/>
      <c r="K1354" s="144"/>
      <c r="L1354" s="144"/>
      <c r="M1354" s="144"/>
      <c r="N1354" s="144"/>
      <c r="O1354" s="145"/>
    </row>
    <row r="1355" spans="1:15" s="54" customFormat="1" x14ac:dyDescent="0.25">
      <c r="A1355" s="141"/>
      <c r="B1355" s="141"/>
      <c r="C1355" s="141"/>
      <c r="D1355" s="141"/>
      <c r="E1355" s="141"/>
      <c r="F1355" s="141"/>
      <c r="G1355" s="141"/>
      <c r="H1355" s="144"/>
      <c r="I1355" s="144"/>
      <c r="J1355" s="144"/>
      <c r="K1355" s="144"/>
      <c r="L1355" s="144"/>
      <c r="M1355" s="144"/>
      <c r="N1355" s="144"/>
      <c r="O1355" s="145"/>
    </row>
    <row r="1356" spans="1:15" s="54" customFormat="1" x14ac:dyDescent="0.25">
      <c r="A1356" s="141"/>
      <c r="B1356" s="141"/>
      <c r="C1356" s="141"/>
      <c r="D1356" s="141"/>
      <c r="E1356" s="141"/>
      <c r="F1356" s="141"/>
      <c r="G1356" s="141"/>
      <c r="H1356" s="144"/>
      <c r="I1356" s="144"/>
      <c r="J1356" s="144"/>
      <c r="K1356" s="144"/>
      <c r="L1356" s="144"/>
      <c r="M1356" s="144"/>
      <c r="N1356" s="144"/>
      <c r="O1356" s="145"/>
    </row>
    <row r="1357" spans="1:15" s="54" customFormat="1" x14ac:dyDescent="0.25">
      <c r="A1357" s="141"/>
      <c r="B1357" s="141"/>
      <c r="C1357" s="141"/>
      <c r="D1357" s="141"/>
      <c r="E1357" s="141"/>
      <c r="F1357" s="141"/>
      <c r="G1357" s="141"/>
      <c r="H1357" s="144"/>
      <c r="I1357" s="144"/>
      <c r="J1357" s="144"/>
      <c r="K1357" s="144"/>
      <c r="L1357" s="144"/>
      <c r="M1357" s="144"/>
      <c r="N1357" s="144"/>
      <c r="O1357" s="145"/>
    </row>
    <row r="1358" spans="1:15" s="54" customFormat="1" x14ac:dyDescent="0.25">
      <c r="A1358" s="141"/>
      <c r="B1358" s="141"/>
      <c r="C1358" s="141"/>
      <c r="D1358" s="141"/>
      <c r="E1358" s="141"/>
      <c r="F1358" s="141"/>
      <c r="G1358" s="141"/>
      <c r="H1358" s="144"/>
      <c r="I1358" s="144"/>
      <c r="J1358" s="144"/>
      <c r="K1358" s="144"/>
      <c r="L1358" s="144"/>
      <c r="M1358" s="144"/>
      <c r="N1358" s="144"/>
      <c r="O1358" s="145"/>
    </row>
    <row r="1359" spans="1:15" s="54" customFormat="1" x14ac:dyDescent="0.25">
      <c r="A1359" s="141"/>
      <c r="B1359" s="141"/>
      <c r="C1359" s="141"/>
      <c r="D1359" s="141"/>
      <c r="E1359" s="141"/>
      <c r="F1359" s="141"/>
      <c r="G1359" s="141"/>
      <c r="H1359" s="144"/>
      <c r="I1359" s="144"/>
      <c r="J1359" s="144"/>
      <c r="K1359" s="144"/>
      <c r="L1359" s="144"/>
      <c r="M1359" s="144"/>
      <c r="N1359" s="144"/>
      <c r="O1359" s="145"/>
    </row>
    <row r="1360" spans="1:15" s="54" customFormat="1" x14ac:dyDescent="0.25">
      <c r="A1360" s="141"/>
      <c r="B1360" s="141"/>
      <c r="C1360" s="141"/>
      <c r="D1360" s="141"/>
      <c r="E1360" s="141"/>
      <c r="F1360" s="141"/>
      <c r="G1360" s="141"/>
      <c r="H1360" s="144"/>
      <c r="I1360" s="144"/>
      <c r="J1360" s="144"/>
      <c r="K1360" s="144"/>
      <c r="L1360" s="144"/>
      <c r="M1360" s="144"/>
      <c r="N1360" s="144"/>
      <c r="O1360" s="145"/>
    </row>
    <row r="1361" spans="1:15" s="54" customFormat="1" x14ac:dyDescent="0.25">
      <c r="A1361" s="141"/>
      <c r="B1361" s="141"/>
      <c r="C1361" s="141"/>
      <c r="D1361" s="141"/>
      <c r="E1361" s="141"/>
      <c r="F1361" s="141"/>
      <c r="G1361" s="141"/>
      <c r="H1361" s="144"/>
      <c r="I1361" s="144"/>
      <c r="J1361" s="144"/>
      <c r="K1361" s="144"/>
      <c r="L1361" s="144"/>
      <c r="M1361" s="144"/>
      <c r="N1361" s="144"/>
      <c r="O1361" s="145"/>
    </row>
    <row r="1362" spans="1:15" s="54" customFormat="1" x14ac:dyDescent="0.25">
      <c r="A1362" s="141"/>
      <c r="B1362" s="141"/>
      <c r="C1362" s="141"/>
      <c r="D1362" s="141"/>
      <c r="E1362" s="141"/>
      <c r="F1362" s="141"/>
      <c r="G1362" s="141"/>
      <c r="H1362" s="144"/>
      <c r="I1362" s="144"/>
      <c r="J1362" s="144"/>
      <c r="K1362" s="144"/>
      <c r="L1362" s="144"/>
      <c r="M1362" s="144"/>
      <c r="N1362" s="144"/>
      <c r="O1362" s="145"/>
    </row>
    <row r="1363" spans="1:15" s="54" customFormat="1" x14ac:dyDescent="0.25">
      <c r="A1363" s="141"/>
      <c r="B1363" s="141"/>
      <c r="C1363" s="141"/>
      <c r="D1363" s="141"/>
      <c r="E1363" s="141"/>
      <c r="F1363" s="141"/>
      <c r="G1363" s="141"/>
      <c r="H1363" s="144"/>
      <c r="I1363" s="144"/>
      <c r="J1363" s="144"/>
      <c r="K1363" s="144"/>
      <c r="L1363" s="144"/>
      <c r="M1363" s="144"/>
      <c r="N1363" s="144"/>
      <c r="O1363" s="145"/>
    </row>
    <row r="1364" spans="1:15" s="54" customFormat="1" x14ac:dyDescent="0.25">
      <c r="A1364" s="141"/>
      <c r="B1364" s="141"/>
      <c r="C1364" s="141"/>
      <c r="D1364" s="141"/>
      <c r="E1364" s="141"/>
      <c r="F1364" s="141"/>
      <c r="G1364" s="141"/>
      <c r="H1364" s="144"/>
      <c r="I1364" s="144"/>
      <c r="J1364" s="144"/>
      <c r="K1364" s="144"/>
      <c r="L1364" s="144"/>
      <c r="M1364" s="144"/>
      <c r="N1364" s="144"/>
      <c r="O1364" s="145"/>
    </row>
    <row r="1365" spans="1:15" s="54" customFormat="1" x14ac:dyDescent="0.25">
      <c r="A1365" s="141"/>
      <c r="B1365" s="141"/>
      <c r="C1365" s="141"/>
      <c r="D1365" s="141"/>
      <c r="E1365" s="141"/>
      <c r="F1365" s="141"/>
      <c r="G1365" s="141"/>
      <c r="H1365" s="144"/>
      <c r="I1365" s="144"/>
      <c r="J1365" s="144"/>
      <c r="K1365" s="144"/>
      <c r="L1365" s="144"/>
      <c r="M1365" s="144"/>
      <c r="N1365" s="144"/>
      <c r="O1365" s="145"/>
    </row>
    <row r="1366" spans="1:15" s="54" customFormat="1" x14ac:dyDescent="0.25">
      <c r="A1366" s="141"/>
      <c r="B1366" s="141"/>
      <c r="C1366" s="141"/>
      <c r="D1366" s="141"/>
      <c r="E1366" s="141"/>
      <c r="F1366" s="141"/>
      <c r="G1366" s="141"/>
      <c r="H1366" s="144"/>
      <c r="I1366" s="144"/>
      <c r="J1366" s="144"/>
      <c r="K1366" s="144"/>
      <c r="L1366" s="144"/>
      <c r="M1366" s="144"/>
      <c r="N1366" s="144"/>
      <c r="O1366" s="145"/>
    </row>
    <row r="1367" spans="1:15" s="54" customFormat="1" x14ac:dyDescent="0.25">
      <c r="A1367" s="141"/>
      <c r="B1367" s="141"/>
      <c r="C1367" s="141"/>
      <c r="D1367" s="141"/>
      <c r="E1367" s="141"/>
      <c r="F1367" s="141"/>
      <c r="G1367" s="141"/>
      <c r="H1367" s="144"/>
      <c r="I1367" s="144"/>
      <c r="J1367" s="144"/>
      <c r="K1367" s="144"/>
      <c r="L1367" s="144"/>
      <c r="M1367" s="144"/>
      <c r="N1367" s="144"/>
      <c r="O1367" s="145"/>
    </row>
    <row r="1368" spans="1:15" s="54" customFormat="1" x14ac:dyDescent="0.25">
      <c r="A1368" s="141"/>
      <c r="B1368" s="141"/>
      <c r="C1368" s="141"/>
      <c r="D1368" s="141"/>
      <c r="E1368" s="141"/>
      <c r="F1368" s="141"/>
      <c r="G1368" s="141"/>
      <c r="H1368" s="144"/>
      <c r="I1368" s="144"/>
      <c r="J1368" s="144"/>
      <c r="K1368" s="144"/>
      <c r="L1368" s="144"/>
      <c r="M1368" s="144"/>
      <c r="N1368" s="144"/>
      <c r="O1368" s="145"/>
    </row>
    <row r="1369" spans="1:15" s="54" customFormat="1" x14ac:dyDescent="0.25">
      <c r="A1369" s="141"/>
      <c r="B1369" s="141"/>
      <c r="C1369" s="141"/>
      <c r="D1369" s="141"/>
      <c r="E1369" s="141"/>
      <c r="F1369" s="141"/>
      <c r="G1369" s="141"/>
      <c r="H1369" s="144"/>
      <c r="I1369" s="144"/>
      <c r="J1369" s="144"/>
      <c r="K1369" s="144"/>
      <c r="L1369" s="144"/>
      <c r="M1369" s="144"/>
      <c r="N1369" s="144"/>
      <c r="O1369" s="145"/>
    </row>
    <row r="1370" spans="1:15" s="54" customFormat="1" x14ac:dyDescent="0.25">
      <c r="A1370" s="141"/>
      <c r="B1370" s="141"/>
      <c r="C1370" s="141"/>
      <c r="D1370" s="141"/>
      <c r="E1370" s="141"/>
      <c r="F1370" s="141"/>
      <c r="G1370" s="141"/>
      <c r="H1370" s="144"/>
      <c r="I1370" s="144"/>
      <c r="J1370" s="144"/>
      <c r="K1370" s="144"/>
      <c r="L1370" s="144"/>
      <c r="M1370" s="144"/>
      <c r="N1370" s="144"/>
      <c r="O1370" s="145"/>
    </row>
    <row r="1371" spans="1:15" s="54" customFormat="1" x14ac:dyDescent="0.25">
      <c r="A1371" s="141"/>
      <c r="B1371" s="141"/>
      <c r="C1371" s="141"/>
      <c r="D1371" s="141"/>
      <c r="E1371" s="141"/>
      <c r="F1371" s="141"/>
      <c r="G1371" s="141"/>
      <c r="H1371" s="144"/>
      <c r="I1371" s="144"/>
      <c r="J1371" s="144"/>
      <c r="K1371" s="144"/>
      <c r="L1371" s="144"/>
      <c r="M1371" s="144"/>
      <c r="N1371" s="144"/>
      <c r="O1371" s="145"/>
    </row>
    <row r="1372" spans="1:15" s="54" customFormat="1" x14ac:dyDescent="0.25">
      <c r="A1372" s="141"/>
      <c r="B1372" s="141"/>
      <c r="C1372" s="141"/>
      <c r="D1372" s="141"/>
      <c r="E1372" s="141"/>
      <c r="F1372" s="141"/>
      <c r="G1372" s="141"/>
      <c r="H1372" s="144"/>
      <c r="I1372" s="144"/>
      <c r="J1372" s="144"/>
      <c r="K1372" s="144"/>
      <c r="L1372" s="144"/>
      <c r="M1372" s="144"/>
      <c r="N1372" s="144"/>
      <c r="O1372" s="145"/>
    </row>
    <row r="1373" spans="1:15" s="54" customFormat="1" x14ac:dyDescent="0.25">
      <c r="A1373" s="141"/>
      <c r="B1373" s="141"/>
      <c r="C1373" s="141"/>
      <c r="D1373" s="141"/>
      <c r="E1373" s="141"/>
      <c r="F1373" s="141"/>
      <c r="G1373" s="141"/>
      <c r="H1373" s="144"/>
      <c r="I1373" s="144"/>
      <c r="J1373" s="144"/>
      <c r="K1373" s="144"/>
      <c r="L1373" s="144"/>
      <c r="M1373" s="144"/>
      <c r="N1373" s="144"/>
      <c r="O1373" s="145"/>
    </row>
    <row r="1374" spans="1:15" s="54" customFormat="1" x14ac:dyDescent="0.25">
      <c r="A1374" s="141"/>
      <c r="B1374" s="141"/>
      <c r="C1374" s="141"/>
      <c r="D1374" s="141"/>
      <c r="E1374" s="141"/>
      <c r="F1374" s="141"/>
      <c r="G1374" s="141"/>
      <c r="H1374" s="144"/>
      <c r="I1374" s="144"/>
      <c r="J1374" s="144"/>
      <c r="K1374" s="144"/>
      <c r="L1374" s="144"/>
      <c r="M1374" s="144"/>
      <c r="N1374" s="144"/>
      <c r="O1374" s="145"/>
    </row>
    <row r="1375" spans="1:15" s="54" customFormat="1" x14ac:dyDescent="0.25">
      <c r="A1375" s="141"/>
      <c r="B1375" s="141"/>
      <c r="C1375" s="141"/>
      <c r="D1375" s="141"/>
      <c r="E1375" s="141"/>
      <c r="F1375" s="141"/>
      <c r="G1375" s="141"/>
      <c r="H1375" s="144"/>
      <c r="I1375" s="144"/>
      <c r="J1375" s="144"/>
      <c r="K1375" s="144"/>
      <c r="L1375" s="144"/>
      <c r="M1375" s="144"/>
      <c r="N1375" s="144"/>
      <c r="O1375" s="145"/>
    </row>
    <row r="1376" spans="1:15" s="54" customFormat="1" x14ac:dyDescent="0.25">
      <c r="A1376" s="141"/>
      <c r="B1376" s="141"/>
      <c r="C1376" s="141"/>
      <c r="D1376" s="141"/>
      <c r="E1376" s="141"/>
      <c r="F1376" s="141"/>
      <c r="G1376" s="141"/>
      <c r="H1376" s="144"/>
      <c r="I1376" s="144"/>
      <c r="J1376" s="144"/>
      <c r="K1376" s="144"/>
      <c r="L1376" s="144"/>
      <c r="M1376" s="144"/>
      <c r="N1376" s="144"/>
      <c r="O1376" s="145"/>
    </row>
    <row r="1377" spans="1:15" s="54" customFormat="1" x14ac:dyDescent="0.25">
      <c r="A1377" s="141"/>
      <c r="B1377" s="141"/>
      <c r="C1377" s="141"/>
      <c r="D1377" s="141"/>
      <c r="E1377" s="141"/>
      <c r="F1377" s="141"/>
      <c r="G1377" s="141"/>
      <c r="H1377" s="144"/>
      <c r="I1377" s="144"/>
      <c r="J1377" s="144"/>
      <c r="K1377" s="144"/>
      <c r="L1377" s="144"/>
      <c r="M1377" s="144"/>
      <c r="N1377" s="144"/>
      <c r="O1377" s="145"/>
    </row>
    <row r="1378" spans="1:15" s="54" customFormat="1" x14ac:dyDescent="0.25">
      <c r="A1378" s="141"/>
      <c r="B1378" s="141"/>
      <c r="C1378" s="141"/>
      <c r="D1378" s="141"/>
      <c r="E1378" s="141"/>
      <c r="F1378" s="141"/>
      <c r="G1378" s="141"/>
      <c r="H1378" s="144"/>
      <c r="I1378" s="144"/>
      <c r="J1378" s="144"/>
      <c r="K1378" s="144"/>
      <c r="L1378" s="144"/>
      <c r="M1378" s="144"/>
      <c r="N1378" s="144"/>
      <c r="O1378" s="145"/>
    </row>
    <row r="1379" spans="1:15" s="54" customFormat="1" x14ac:dyDescent="0.25">
      <c r="A1379" s="141"/>
      <c r="B1379" s="141"/>
      <c r="C1379" s="141"/>
      <c r="D1379" s="141"/>
      <c r="E1379" s="141"/>
      <c r="F1379" s="141"/>
      <c r="G1379" s="141"/>
      <c r="H1379" s="144"/>
      <c r="I1379" s="144"/>
      <c r="J1379" s="144"/>
      <c r="K1379" s="144"/>
      <c r="L1379" s="144"/>
      <c r="M1379" s="144"/>
      <c r="N1379" s="144"/>
      <c r="O1379" s="145"/>
    </row>
    <row r="1380" spans="1:15" s="54" customFormat="1" x14ac:dyDescent="0.25">
      <c r="A1380" s="141"/>
      <c r="B1380" s="141"/>
      <c r="C1380" s="141"/>
      <c r="D1380" s="141"/>
      <c r="E1380" s="141"/>
      <c r="F1380" s="141"/>
      <c r="G1380" s="141"/>
      <c r="H1380" s="144"/>
      <c r="I1380" s="144"/>
      <c r="J1380" s="144"/>
      <c r="K1380" s="144"/>
      <c r="L1380" s="144"/>
      <c r="M1380" s="144"/>
      <c r="N1380" s="144"/>
      <c r="O1380" s="145"/>
    </row>
    <row r="1381" spans="1:15" s="54" customFormat="1" x14ac:dyDescent="0.25">
      <c r="A1381" s="141"/>
      <c r="B1381" s="141"/>
      <c r="C1381" s="141"/>
      <c r="D1381" s="141"/>
      <c r="E1381" s="141"/>
      <c r="F1381" s="141"/>
      <c r="G1381" s="141"/>
      <c r="H1381" s="144"/>
      <c r="I1381" s="144"/>
      <c r="J1381" s="144"/>
      <c r="K1381" s="144"/>
      <c r="L1381" s="144"/>
      <c r="M1381" s="144"/>
      <c r="N1381" s="144"/>
      <c r="O1381" s="145"/>
    </row>
    <row r="1382" spans="1:15" s="54" customFormat="1" x14ac:dyDescent="0.25">
      <c r="A1382" s="141"/>
      <c r="B1382" s="141"/>
      <c r="C1382" s="141"/>
      <c r="D1382" s="141"/>
      <c r="E1382" s="141"/>
      <c r="F1382" s="141"/>
      <c r="G1382" s="141"/>
      <c r="H1382" s="144"/>
      <c r="I1382" s="144"/>
      <c r="J1382" s="144"/>
      <c r="K1382" s="144"/>
      <c r="L1382" s="144"/>
      <c r="M1382" s="144"/>
      <c r="N1382" s="144"/>
      <c r="O1382" s="145"/>
    </row>
    <row r="1383" spans="1:15" s="54" customFormat="1" x14ac:dyDescent="0.25">
      <c r="A1383" s="141"/>
      <c r="B1383" s="141"/>
      <c r="C1383" s="141"/>
      <c r="D1383" s="141"/>
      <c r="E1383" s="141"/>
      <c r="F1383" s="141"/>
      <c r="G1383" s="141"/>
      <c r="H1383" s="144"/>
      <c r="I1383" s="144"/>
      <c r="J1383" s="144"/>
      <c r="K1383" s="144"/>
      <c r="L1383" s="144"/>
      <c r="M1383" s="144"/>
      <c r="N1383" s="144"/>
      <c r="O1383" s="145"/>
    </row>
    <row r="1384" spans="1:15" s="54" customFormat="1" x14ac:dyDescent="0.25">
      <c r="A1384" s="141"/>
      <c r="B1384" s="141"/>
      <c r="C1384" s="141"/>
      <c r="D1384" s="141"/>
      <c r="E1384" s="141"/>
      <c r="F1384" s="141"/>
      <c r="G1384" s="141"/>
      <c r="H1384" s="144"/>
      <c r="I1384" s="144"/>
      <c r="J1384" s="144"/>
      <c r="K1384" s="144"/>
      <c r="L1384" s="144"/>
      <c r="M1384" s="144"/>
      <c r="N1384" s="144"/>
      <c r="O1384" s="145"/>
    </row>
    <row r="1385" spans="1:15" s="54" customFormat="1" x14ac:dyDescent="0.25">
      <c r="A1385" s="141"/>
      <c r="B1385" s="141"/>
      <c r="C1385" s="141"/>
      <c r="D1385" s="141"/>
      <c r="E1385" s="141"/>
      <c r="F1385" s="141"/>
      <c r="G1385" s="141"/>
      <c r="H1385" s="144"/>
      <c r="I1385" s="144"/>
      <c r="J1385" s="144"/>
      <c r="K1385" s="144"/>
      <c r="L1385" s="144"/>
      <c r="M1385" s="144"/>
      <c r="N1385" s="144"/>
      <c r="O1385" s="145"/>
    </row>
    <row r="1386" spans="1:15" s="54" customFormat="1" x14ac:dyDescent="0.25">
      <c r="A1386" s="141"/>
      <c r="B1386" s="141"/>
      <c r="C1386" s="141"/>
      <c r="D1386" s="141"/>
      <c r="E1386" s="141"/>
      <c r="F1386" s="141"/>
      <c r="G1386" s="141"/>
      <c r="H1386" s="144"/>
      <c r="I1386" s="144"/>
      <c r="J1386" s="144"/>
      <c r="K1386" s="144"/>
      <c r="L1386" s="144"/>
      <c r="M1386" s="144"/>
      <c r="N1386" s="144"/>
      <c r="O1386" s="145"/>
    </row>
    <row r="1387" spans="1:15" s="54" customFormat="1" x14ac:dyDescent="0.25">
      <c r="A1387" s="141"/>
      <c r="B1387" s="141"/>
      <c r="C1387" s="141"/>
      <c r="D1387" s="141"/>
      <c r="E1387" s="141"/>
      <c r="F1387" s="141"/>
      <c r="G1387" s="141"/>
      <c r="H1387" s="144"/>
      <c r="I1387" s="144"/>
      <c r="J1387" s="144"/>
      <c r="K1387" s="144"/>
      <c r="L1387" s="144"/>
      <c r="M1387" s="144"/>
      <c r="N1387" s="144"/>
      <c r="O1387" s="145"/>
    </row>
    <row r="1388" spans="1:15" s="54" customFormat="1" x14ac:dyDescent="0.25">
      <c r="A1388" s="141"/>
      <c r="B1388" s="141"/>
      <c r="C1388" s="141"/>
      <c r="D1388" s="141"/>
      <c r="E1388" s="141"/>
      <c r="F1388" s="141"/>
      <c r="G1388" s="141"/>
      <c r="H1388" s="144"/>
      <c r="I1388" s="144"/>
      <c r="J1388" s="144"/>
      <c r="K1388" s="144"/>
      <c r="L1388" s="144"/>
      <c r="M1388" s="144"/>
      <c r="N1388" s="144"/>
      <c r="O1388" s="145"/>
    </row>
    <row r="1389" spans="1:15" s="54" customFormat="1" x14ac:dyDescent="0.25">
      <c r="A1389" s="141"/>
      <c r="B1389" s="141"/>
      <c r="C1389" s="141"/>
      <c r="D1389" s="141"/>
      <c r="E1389" s="141"/>
      <c r="F1389" s="141"/>
      <c r="G1389" s="141"/>
      <c r="H1389" s="144"/>
      <c r="I1389" s="144"/>
      <c r="J1389" s="144"/>
      <c r="K1389" s="144"/>
      <c r="L1389" s="144"/>
      <c r="M1389" s="144"/>
      <c r="N1389" s="144"/>
      <c r="O1389" s="145"/>
    </row>
    <row r="1390" spans="1:15" s="54" customFormat="1" x14ac:dyDescent="0.25">
      <c r="A1390" s="141"/>
      <c r="B1390" s="141"/>
      <c r="C1390" s="141"/>
      <c r="D1390" s="141"/>
      <c r="E1390" s="141"/>
      <c r="F1390" s="141"/>
      <c r="G1390" s="141"/>
      <c r="H1390" s="144"/>
      <c r="I1390" s="144"/>
      <c r="J1390" s="144"/>
      <c r="K1390" s="144"/>
      <c r="L1390" s="144"/>
      <c r="M1390" s="144"/>
      <c r="N1390" s="144"/>
      <c r="O1390" s="145"/>
    </row>
    <row r="1391" spans="1:15" s="54" customFormat="1" x14ac:dyDescent="0.25">
      <c r="A1391" s="141"/>
      <c r="B1391" s="141"/>
      <c r="C1391" s="141"/>
      <c r="D1391" s="141"/>
      <c r="E1391" s="141"/>
      <c r="F1391" s="141"/>
      <c r="G1391" s="141"/>
      <c r="H1391" s="144"/>
      <c r="I1391" s="144"/>
      <c r="J1391" s="144"/>
      <c r="K1391" s="144"/>
      <c r="L1391" s="144"/>
      <c r="M1391" s="144"/>
      <c r="N1391" s="144"/>
      <c r="O1391" s="145"/>
    </row>
    <row r="1392" spans="1:15" s="54" customFormat="1" x14ac:dyDescent="0.25">
      <c r="A1392" s="141"/>
      <c r="B1392" s="141"/>
      <c r="C1392" s="141"/>
      <c r="D1392" s="141"/>
      <c r="E1392" s="141"/>
      <c r="F1392" s="141"/>
      <c r="G1392" s="141"/>
      <c r="H1392" s="144"/>
      <c r="I1392" s="144"/>
      <c r="J1392" s="144"/>
      <c r="K1392" s="144"/>
      <c r="L1392" s="144"/>
      <c r="M1392" s="144"/>
      <c r="N1392" s="144"/>
      <c r="O1392" s="145"/>
    </row>
    <row r="1393" spans="1:15" s="54" customFormat="1" x14ac:dyDescent="0.25">
      <c r="A1393" s="141"/>
      <c r="B1393" s="141"/>
      <c r="C1393" s="141"/>
      <c r="D1393" s="141"/>
      <c r="E1393" s="141"/>
      <c r="F1393" s="141"/>
      <c r="G1393" s="141"/>
      <c r="H1393" s="144"/>
      <c r="I1393" s="144"/>
      <c r="J1393" s="144"/>
      <c r="K1393" s="144"/>
      <c r="L1393" s="144"/>
      <c r="M1393" s="144"/>
      <c r="N1393" s="144"/>
      <c r="O1393" s="145"/>
    </row>
    <row r="1394" spans="1:15" s="54" customFormat="1" x14ac:dyDescent="0.25">
      <c r="A1394" s="141"/>
      <c r="B1394" s="141"/>
      <c r="C1394" s="141"/>
      <c r="D1394" s="141"/>
      <c r="E1394" s="141"/>
      <c r="F1394" s="141"/>
      <c r="G1394" s="141"/>
      <c r="H1394" s="144"/>
      <c r="I1394" s="144"/>
      <c r="J1394" s="144"/>
      <c r="K1394" s="144"/>
      <c r="L1394" s="144"/>
      <c r="M1394" s="144"/>
      <c r="N1394" s="144"/>
      <c r="O1394" s="145"/>
    </row>
    <row r="1395" spans="1:15" s="54" customFormat="1" x14ac:dyDescent="0.25">
      <c r="A1395" s="141"/>
      <c r="B1395" s="141"/>
      <c r="C1395" s="141"/>
      <c r="D1395" s="141"/>
      <c r="E1395" s="141"/>
      <c r="F1395" s="141"/>
      <c r="G1395" s="141"/>
      <c r="H1395" s="144"/>
      <c r="I1395" s="144"/>
      <c r="J1395" s="144"/>
      <c r="K1395" s="144"/>
      <c r="L1395" s="144"/>
      <c r="M1395" s="144"/>
      <c r="N1395" s="144"/>
      <c r="O1395" s="145"/>
    </row>
    <row r="1396" spans="1:15" s="54" customFormat="1" x14ac:dyDescent="0.25">
      <c r="A1396" s="141"/>
      <c r="B1396" s="141"/>
      <c r="C1396" s="141"/>
      <c r="D1396" s="141"/>
      <c r="E1396" s="141"/>
      <c r="F1396" s="141"/>
      <c r="G1396" s="141"/>
      <c r="H1396" s="144"/>
      <c r="I1396" s="144"/>
      <c r="J1396" s="144"/>
      <c r="K1396" s="144"/>
      <c r="L1396" s="144"/>
      <c r="M1396" s="144"/>
      <c r="N1396" s="144"/>
      <c r="O1396" s="145"/>
    </row>
    <row r="1397" spans="1:15" s="54" customFormat="1" x14ac:dyDescent="0.25">
      <c r="A1397" s="141"/>
      <c r="B1397" s="141"/>
      <c r="C1397" s="141"/>
      <c r="D1397" s="141"/>
      <c r="E1397" s="141"/>
      <c r="F1397" s="141"/>
      <c r="G1397" s="141"/>
      <c r="H1397" s="144"/>
      <c r="I1397" s="144"/>
      <c r="J1397" s="144"/>
      <c r="K1397" s="144"/>
      <c r="L1397" s="144"/>
      <c r="M1397" s="144"/>
      <c r="N1397" s="144"/>
      <c r="O1397" s="145"/>
    </row>
    <row r="1398" spans="1:15" s="54" customFormat="1" x14ac:dyDescent="0.25">
      <c r="A1398" s="141"/>
      <c r="B1398" s="141"/>
      <c r="C1398" s="141"/>
      <c r="D1398" s="141"/>
      <c r="E1398" s="141"/>
      <c r="F1398" s="141"/>
      <c r="G1398" s="141"/>
      <c r="H1398" s="144"/>
      <c r="I1398" s="144"/>
      <c r="J1398" s="144"/>
      <c r="K1398" s="144"/>
      <c r="L1398" s="144"/>
      <c r="M1398" s="144"/>
      <c r="N1398" s="144"/>
      <c r="O1398" s="145"/>
    </row>
    <row r="1399" spans="1:15" s="54" customFormat="1" x14ac:dyDescent="0.25">
      <c r="A1399" s="141"/>
      <c r="B1399" s="141"/>
      <c r="C1399" s="141"/>
      <c r="D1399" s="141"/>
      <c r="E1399" s="141"/>
      <c r="F1399" s="141"/>
      <c r="G1399" s="141"/>
      <c r="H1399" s="144"/>
      <c r="I1399" s="144"/>
      <c r="J1399" s="144"/>
      <c r="K1399" s="144"/>
      <c r="L1399" s="144"/>
      <c r="M1399" s="144"/>
      <c r="N1399" s="144"/>
      <c r="O1399" s="145"/>
    </row>
    <row r="1400" spans="1:15" s="54" customFormat="1" x14ac:dyDescent="0.25">
      <c r="A1400" s="141"/>
      <c r="B1400" s="141"/>
      <c r="C1400" s="141"/>
      <c r="D1400" s="141"/>
      <c r="E1400" s="141"/>
      <c r="F1400" s="141"/>
      <c r="G1400" s="141"/>
      <c r="H1400" s="144"/>
      <c r="I1400" s="144"/>
      <c r="J1400" s="144"/>
      <c r="K1400" s="144"/>
      <c r="L1400" s="144"/>
      <c r="M1400" s="144"/>
      <c r="N1400" s="144"/>
      <c r="O1400" s="145"/>
    </row>
    <row r="1401" spans="1:15" s="54" customFormat="1" x14ac:dyDescent="0.25">
      <c r="A1401" s="141"/>
      <c r="B1401" s="141"/>
      <c r="C1401" s="141"/>
      <c r="D1401" s="141"/>
      <c r="E1401" s="141"/>
      <c r="F1401" s="141"/>
      <c r="G1401" s="141"/>
      <c r="H1401" s="144"/>
      <c r="I1401" s="144"/>
      <c r="J1401" s="144"/>
      <c r="K1401" s="144"/>
      <c r="L1401" s="144"/>
      <c r="M1401" s="144"/>
      <c r="N1401" s="144"/>
      <c r="O1401" s="145"/>
    </row>
    <row r="1402" spans="1:15" s="54" customFormat="1" x14ac:dyDescent="0.25">
      <c r="A1402" s="141"/>
      <c r="B1402" s="141"/>
      <c r="C1402" s="141"/>
      <c r="D1402" s="141"/>
      <c r="E1402" s="141"/>
      <c r="F1402" s="141"/>
      <c r="G1402" s="141"/>
      <c r="H1402" s="144"/>
      <c r="I1402" s="144"/>
      <c r="J1402" s="144"/>
      <c r="K1402" s="144"/>
      <c r="L1402" s="144"/>
      <c r="M1402" s="144"/>
      <c r="N1402" s="144"/>
      <c r="O1402" s="145"/>
    </row>
    <row r="1403" spans="1:15" s="54" customFormat="1" x14ac:dyDescent="0.25">
      <c r="A1403" s="141"/>
      <c r="B1403" s="141"/>
      <c r="C1403" s="141"/>
      <c r="D1403" s="141"/>
      <c r="E1403" s="141"/>
      <c r="F1403" s="141"/>
      <c r="G1403" s="141"/>
      <c r="H1403" s="144"/>
      <c r="I1403" s="144"/>
      <c r="J1403" s="144"/>
      <c r="K1403" s="144"/>
      <c r="L1403" s="144"/>
      <c r="M1403" s="144"/>
      <c r="N1403" s="144"/>
      <c r="O1403" s="145"/>
    </row>
    <row r="1404" spans="1:15" s="54" customFormat="1" x14ac:dyDescent="0.25">
      <c r="A1404" s="141"/>
      <c r="B1404" s="141"/>
      <c r="C1404" s="141"/>
      <c r="D1404" s="141"/>
      <c r="E1404" s="141"/>
      <c r="F1404" s="141"/>
      <c r="G1404" s="141"/>
      <c r="H1404" s="144"/>
      <c r="I1404" s="144"/>
      <c r="J1404" s="144"/>
      <c r="K1404" s="144"/>
      <c r="L1404" s="144"/>
      <c r="M1404" s="144"/>
      <c r="N1404" s="144"/>
      <c r="O1404" s="145"/>
    </row>
    <row r="1405" spans="1:15" s="54" customFormat="1" x14ac:dyDescent="0.25">
      <c r="A1405" s="141"/>
      <c r="B1405" s="141"/>
      <c r="C1405" s="141"/>
      <c r="D1405" s="141"/>
      <c r="E1405" s="141"/>
      <c r="F1405" s="141"/>
      <c r="G1405" s="141"/>
      <c r="H1405" s="144"/>
      <c r="I1405" s="144"/>
      <c r="J1405" s="144"/>
      <c r="K1405" s="144"/>
      <c r="L1405" s="144"/>
      <c r="M1405" s="144"/>
      <c r="N1405" s="144"/>
      <c r="O1405" s="145"/>
    </row>
    <row r="1406" spans="1:15" s="54" customFormat="1" x14ac:dyDescent="0.25">
      <c r="A1406" s="141"/>
      <c r="B1406" s="141"/>
      <c r="C1406" s="141"/>
      <c r="D1406" s="141"/>
      <c r="E1406" s="141"/>
      <c r="F1406" s="141"/>
      <c r="G1406" s="141"/>
      <c r="H1406" s="144"/>
      <c r="I1406" s="144"/>
      <c r="J1406" s="144"/>
      <c r="K1406" s="144"/>
      <c r="L1406" s="144"/>
      <c r="M1406" s="144"/>
      <c r="N1406" s="144"/>
      <c r="O1406" s="145"/>
    </row>
    <row r="1407" spans="1:15" s="54" customFormat="1" x14ac:dyDescent="0.25">
      <c r="A1407" s="141"/>
      <c r="B1407" s="141"/>
      <c r="C1407" s="141"/>
      <c r="D1407" s="141"/>
      <c r="E1407" s="141"/>
      <c r="F1407" s="141"/>
      <c r="G1407" s="141"/>
      <c r="H1407" s="144"/>
      <c r="I1407" s="144"/>
      <c r="J1407" s="144"/>
      <c r="K1407" s="144"/>
      <c r="L1407" s="144"/>
      <c r="M1407" s="144"/>
      <c r="N1407" s="144"/>
      <c r="O1407" s="145"/>
    </row>
    <row r="1408" spans="1:15" s="54" customFormat="1" x14ac:dyDescent="0.25">
      <c r="A1408" s="141"/>
      <c r="B1408" s="141"/>
      <c r="C1408" s="141"/>
      <c r="D1408" s="141"/>
      <c r="E1408" s="141"/>
      <c r="F1408" s="141"/>
      <c r="G1408" s="141"/>
      <c r="H1408" s="144"/>
      <c r="I1408" s="144"/>
      <c r="J1408" s="144"/>
      <c r="K1408" s="144"/>
      <c r="L1408" s="144"/>
      <c r="M1408" s="144"/>
      <c r="N1408" s="144"/>
      <c r="O1408" s="145"/>
    </row>
    <row r="1409" spans="1:15" s="54" customFormat="1" x14ac:dyDescent="0.25">
      <c r="A1409" s="141"/>
      <c r="B1409" s="141"/>
      <c r="C1409" s="141"/>
      <c r="D1409" s="141"/>
      <c r="E1409" s="141"/>
      <c r="F1409" s="141"/>
      <c r="G1409" s="141"/>
      <c r="H1409" s="144"/>
      <c r="I1409" s="144"/>
      <c r="J1409" s="144"/>
      <c r="K1409" s="144"/>
      <c r="L1409" s="144"/>
      <c r="M1409" s="144"/>
      <c r="N1409" s="144"/>
      <c r="O1409" s="145"/>
    </row>
    <row r="1410" spans="1:15" s="54" customFormat="1" x14ac:dyDescent="0.25">
      <c r="A1410" s="141"/>
      <c r="B1410" s="141"/>
      <c r="C1410" s="141"/>
      <c r="D1410" s="141"/>
      <c r="E1410" s="141"/>
      <c r="F1410" s="141"/>
      <c r="G1410" s="141"/>
      <c r="H1410" s="144"/>
      <c r="I1410" s="144"/>
      <c r="J1410" s="144"/>
      <c r="K1410" s="144"/>
      <c r="L1410" s="144"/>
      <c r="M1410" s="144"/>
      <c r="N1410" s="144"/>
      <c r="O1410" s="145"/>
    </row>
    <row r="1411" spans="1:15" s="54" customFormat="1" x14ac:dyDescent="0.25">
      <c r="A1411" s="141"/>
      <c r="B1411" s="141"/>
      <c r="C1411" s="141"/>
      <c r="D1411" s="141"/>
      <c r="E1411" s="141"/>
      <c r="F1411" s="141"/>
      <c r="G1411" s="141"/>
      <c r="H1411" s="144"/>
      <c r="I1411" s="144"/>
      <c r="J1411" s="144"/>
      <c r="K1411" s="144"/>
      <c r="L1411" s="144"/>
      <c r="M1411" s="144"/>
      <c r="N1411" s="144"/>
      <c r="O1411" s="145"/>
    </row>
    <row r="1412" spans="1:15" s="54" customFormat="1" x14ac:dyDescent="0.25">
      <c r="A1412" s="141"/>
      <c r="B1412" s="141"/>
      <c r="C1412" s="141"/>
      <c r="D1412" s="141"/>
      <c r="E1412" s="141"/>
      <c r="F1412" s="141"/>
      <c r="G1412" s="141"/>
      <c r="H1412" s="144"/>
      <c r="I1412" s="144"/>
      <c r="J1412" s="144"/>
      <c r="K1412" s="144"/>
      <c r="L1412" s="144"/>
      <c r="M1412" s="144"/>
      <c r="N1412" s="144"/>
      <c r="O1412" s="145"/>
    </row>
    <row r="1413" spans="1:15" s="54" customFormat="1" x14ac:dyDescent="0.25">
      <c r="A1413" s="141"/>
      <c r="B1413" s="141"/>
      <c r="C1413" s="141"/>
      <c r="D1413" s="141"/>
      <c r="E1413" s="141"/>
      <c r="F1413" s="141"/>
      <c r="G1413" s="141"/>
      <c r="H1413" s="144"/>
      <c r="I1413" s="144"/>
      <c r="J1413" s="144"/>
      <c r="K1413" s="144"/>
      <c r="L1413" s="144"/>
      <c r="M1413" s="144"/>
      <c r="N1413" s="144"/>
      <c r="O1413" s="145"/>
    </row>
    <row r="1414" spans="1:15" s="54" customFormat="1" x14ac:dyDescent="0.25">
      <c r="A1414" s="141"/>
      <c r="B1414" s="141"/>
      <c r="C1414" s="141"/>
      <c r="D1414" s="141"/>
      <c r="E1414" s="141"/>
      <c r="F1414" s="141"/>
      <c r="G1414" s="141"/>
      <c r="H1414" s="144"/>
      <c r="I1414" s="144"/>
      <c r="J1414" s="144"/>
      <c r="K1414" s="144"/>
      <c r="L1414" s="144"/>
      <c r="M1414" s="144"/>
      <c r="N1414" s="144"/>
      <c r="O1414" s="145"/>
    </row>
    <row r="1415" spans="1:15" s="54" customFormat="1" x14ac:dyDescent="0.25">
      <c r="A1415" s="141"/>
      <c r="B1415" s="141"/>
      <c r="C1415" s="141"/>
      <c r="D1415" s="141"/>
      <c r="E1415" s="141"/>
      <c r="F1415" s="141"/>
      <c r="G1415" s="141"/>
      <c r="H1415" s="144"/>
      <c r="I1415" s="144"/>
      <c r="J1415" s="144"/>
      <c r="K1415" s="144"/>
      <c r="L1415" s="144"/>
      <c r="M1415" s="144"/>
      <c r="N1415" s="144"/>
      <c r="O1415" s="145"/>
    </row>
    <row r="1416" spans="1:15" s="54" customFormat="1" x14ac:dyDescent="0.25">
      <c r="A1416" s="141"/>
      <c r="B1416" s="141"/>
      <c r="C1416" s="141"/>
      <c r="D1416" s="141"/>
      <c r="E1416" s="141"/>
      <c r="F1416" s="141"/>
      <c r="G1416" s="141"/>
      <c r="H1416" s="144"/>
      <c r="I1416" s="144"/>
      <c r="J1416" s="144"/>
      <c r="K1416" s="144"/>
      <c r="L1416" s="144"/>
      <c r="M1416" s="144"/>
      <c r="N1416" s="144"/>
      <c r="O1416" s="145"/>
    </row>
    <row r="1417" spans="1:15" s="54" customFormat="1" x14ac:dyDescent="0.25">
      <c r="A1417" s="141"/>
      <c r="B1417" s="141"/>
      <c r="C1417" s="141"/>
      <c r="D1417" s="141"/>
      <c r="E1417" s="141"/>
      <c r="F1417" s="141"/>
      <c r="G1417" s="141"/>
      <c r="H1417" s="144"/>
      <c r="I1417" s="144"/>
      <c r="J1417" s="144"/>
      <c r="K1417" s="144"/>
      <c r="L1417" s="144"/>
      <c r="M1417" s="144"/>
      <c r="N1417" s="144"/>
      <c r="O1417" s="145"/>
    </row>
    <row r="1418" spans="1:15" s="54" customFormat="1" x14ac:dyDescent="0.25">
      <c r="A1418" s="141"/>
      <c r="B1418" s="141"/>
      <c r="C1418" s="141"/>
      <c r="D1418" s="141"/>
      <c r="E1418" s="141"/>
      <c r="F1418" s="141"/>
      <c r="G1418" s="141"/>
      <c r="H1418" s="144"/>
      <c r="I1418" s="144"/>
      <c r="J1418" s="144"/>
      <c r="K1418" s="144"/>
      <c r="L1418" s="144"/>
      <c r="M1418" s="144"/>
      <c r="N1418" s="144"/>
      <c r="O1418" s="145"/>
    </row>
    <row r="1419" spans="1:15" s="54" customFormat="1" x14ac:dyDescent="0.25">
      <c r="A1419" s="141"/>
      <c r="B1419" s="141"/>
      <c r="C1419" s="141"/>
      <c r="D1419" s="141"/>
      <c r="E1419" s="141"/>
      <c r="F1419" s="141"/>
      <c r="G1419" s="141"/>
      <c r="H1419" s="144"/>
      <c r="I1419" s="144"/>
      <c r="J1419" s="144"/>
      <c r="K1419" s="144"/>
      <c r="L1419" s="144"/>
      <c r="M1419" s="144"/>
      <c r="N1419" s="144"/>
      <c r="O1419" s="145"/>
    </row>
    <row r="1420" spans="1:15" s="54" customFormat="1" x14ac:dyDescent="0.25">
      <c r="A1420" s="141"/>
      <c r="B1420" s="141"/>
      <c r="C1420" s="141"/>
      <c r="D1420" s="141"/>
      <c r="E1420" s="141"/>
      <c r="F1420" s="141"/>
      <c r="G1420" s="141"/>
      <c r="H1420" s="144"/>
      <c r="I1420" s="144"/>
      <c r="J1420" s="144"/>
      <c r="K1420" s="144"/>
      <c r="L1420" s="144"/>
      <c r="M1420" s="144"/>
      <c r="N1420" s="144"/>
      <c r="O1420" s="145"/>
    </row>
    <row r="1421" spans="1:15" s="54" customFormat="1" x14ac:dyDescent="0.25">
      <c r="A1421" s="141"/>
      <c r="B1421" s="141"/>
      <c r="C1421" s="141"/>
      <c r="D1421" s="141"/>
      <c r="E1421" s="141"/>
      <c r="F1421" s="141"/>
      <c r="G1421" s="141"/>
      <c r="H1421" s="144"/>
      <c r="I1421" s="144"/>
      <c r="J1421" s="144"/>
      <c r="K1421" s="144"/>
      <c r="L1421" s="144"/>
      <c r="M1421" s="144"/>
      <c r="N1421" s="144"/>
      <c r="O1421" s="145"/>
    </row>
    <row r="1422" spans="1:15" s="54" customFormat="1" x14ac:dyDescent="0.25">
      <c r="A1422" s="141"/>
      <c r="B1422" s="141"/>
      <c r="C1422" s="141"/>
      <c r="D1422" s="141"/>
      <c r="E1422" s="141"/>
      <c r="F1422" s="141"/>
      <c r="G1422" s="141"/>
      <c r="H1422" s="144"/>
      <c r="I1422" s="144"/>
      <c r="J1422" s="144"/>
      <c r="K1422" s="144"/>
      <c r="L1422" s="144"/>
      <c r="M1422" s="144"/>
      <c r="N1422" s="144"/>
      <c r="O1422" s="145"/>
    </row>
    <row r="1423" spans="1:15" s="54" customFormat="1" x14ac:dyDescent="0.25">
      <c r="A1423" s="141"/>
      <c r="B1423" s="141"/>
      <c r="C1423" s="141"/>
      <c r="D1423" s="141"/>
      <c r="E1423" s="141"/>
      <c r="F1423" s="141"/>
      <c r="G1423" s="141"/>
      <c r="H1423" s="144"/>
      <c r="I1423" s="144"/>
      <c r="J1423" s="144"/>
      <c r="K1423" s="144"/>
      <c r="L1423" s="144"/>
      <c r="M1423" s="144"/>
      <c r="N1423" s="144"/>
      <c r="O1423" s="145"/>
    </row>
    <row r="1424" spans="1:15" s="54" customFormat="1" x14ac:dyDescent="0.25">
      <c r="A1424" s="141"/>
      <c r="B1424" s="141"/>
      <c r="C1424" s="141"/>
      <c r="D1424" s="141"/>
      <c r="E1424" s="141"/>
      <c r="F1424" s="141"/>
      <c r="G1424" s="141"/>
      <c r="H1424" s="144"/>
      <c r="I1424" s="144"/>
      <c r="J1424" s="144"/>
      <c r="K1424" s="144"/>
      <c r="L1424" s="144"/>
      <c r="M1424" s="144"/>
      <c r="N1424" s="144"/>
      <c r="O1424" s="145"/>
    </row>
    <row r="1425" spans="1:15" s="54" customFormat="1" x14ac:dyDescent="0.25">
      <c r="A1425" s="141"/>
      <c r="B1425" s="141"/>
      <c r="C1425" s="141"/>
      <c r="D1425" s="141"/>
      <c r="E1425" s="141"/>
      <c r="F1425" s="141"/>
      <c r="G1425" s="141"/>
      <c r="H1425" s="144"/>
      <c r="I1425" s="144"/>
      <c r="J1425" s="144"/>
      <c r="K1425" s="144"/>
      <c r="L1425" s="144"/>
      <c r="M1425" s="144"/>
      <c r="N1425" s="144"/>
      <c r="O1425" s="145"/>
    </row>
    <row r="1426" spans="1:15" s="54" customFormat="1" x14ac:dyDescent="0.25">
      <c r="A1426" s="141"/>
      <c r="B1426" s="141"/>
      <c r="C1426" s="141"/>
      <c r="D1426" s="141"/>
      <c r="E1426" s="141"/>
      <c r="F1426" s="141"/>
      <c r="G1426" s="141"/>
      <c r="H1426" s="144"/>
      <c r="I1426" s="144"/>
      <c r="J1426" s="144"/>
      <c r="K1426" s="144"/>
      <c r="L1426" s="144"/>
      <c r="M1426" s="144"/>
      <c r="N1426" s="144"/>
      <c r="O1426" s="145"/>
    </row>
    <row r="1427" spans="1:15" s="54" customFormat="1" x14ac:dyDescent="0.25">
      <c r="A1427" s="141"/>
      <c r="B1427" s="141"/>
      <c r="C1427" s="141"/>
      <c r="D1427" s="141"/>
      <c r="E1427" s="141"/>
      <c r="F1427" s="141"/>
      <c r="G1427" s="141"/>
      <c r="H1427" s="144"/>
      <c r="I1427" s="144"/>
      <c r="J1427" s="144"/>
      <c r="K1427" s="144"/>
      <c r="L1427" s="144"/>
      <c r="M1427" s="144"/>
      <c r="N1427" s="144"/>
      <c r="O1427" s="145"/>
    </row>
    <row r="1428" spans="1:15" s="54" customFormat="1" x14ac:dyDescent="0.25">
      <c r="A1428" s="141"/>
      <c r="B1428" s="141"/>
      <c r="C1428" s="141"/>
      <c r="D1428" s="141"/>
      <c r="E1428" s="141"/>
      <c r="F1428" s="141"/>
      <c r="G1428" s="141"/>
      <c r="H1428" s="144"/>
      <c r="I1428" s="144"/>
      <c r="J1428" s="144"/>
      <c r="K1428" s="144"/>
      <c r="L1428" s="144"/>
      <c r="M1428" s="144"/>
      <c r="N1428" s="144"/>
      <c r="O1428" s="145"/>
    </row>
    <row r="1429" spans="1:15" s="54" customFormat="1" x14ac:dyDescent="0.25">
      <c r="A1429" s="141"/>
      <c r="B1429" s="141"/>
      <c r="C1429" s="141"/>
      <c r="D1429" s="141"/>
      <c r="E1429" s="141"/>
      <c r="F1429" s="141"/>
      <c r="G1429" s="141"/>
      <c r="H1429" s="144"/>
      <c r="I1429" s="144"/>
      <c r="J1429" s="144"/>
      <c r="K1429" s="144"/>
      <c r="L1429" s="144"/>
      <c r="M1429" s="144"/>
      <c r="N1429" s="144"/>
      <c r="O1429" s="145"/>
    </row>
    <row r="1430" spans="1:15" s="54" customFormat="1" x14ac:dyDescent="0.25">
      <c r="A1430" s="141"/>
      <c r="B1430" s="141"/>
      <c r="C1430" s="141"/>
      <c r="D1430" s="141"/>
      <c r="E1430" s="141"/>
      <c r="F1430" s="141"/>
      <c r="G1430" s="141"/>
      <c r="H1430" s="144"/>
      <c r="I1430" s="144"/>
      <c r="J1430" s="144"/>
      <c r="K1430" s="144"/>
      <c r="L1430" s="144"/>
      <c r="M1430" s="144"/>
      <c r="N1430" s="144"/>
      <c r="O1430" s="145"/>
    </row>
    <row r="1431" spans="1:15" s="54" customFormat="1" x14ac:dyDescent="0.25">
      <c r="A1431" s="141"/>
      <c r="B1431" s="141"/>
      <c r="C1431" s="141"/>
      <c r="D1431" s="141"/>
      <c r="E1431" s="141"/>
      <c r="F1431" s="141"/>
      <c r="G1431" s="141"/>
      <c r="H1431" s="144"/>
      <c r="I1431" s="144"/>
      <c r="J1431" s="144"/>
      <c r="K1431" s="144"/>
      <c r="L1431" s="144"/>
      <c r="M1431" s="144"/>
      <c r="N1431" s="144"/>
      <c r="O1431" s="145"/>
    </row>
    <row r="1432" spans="1:15" s="54" customFormat="1" x14ac:dyDescent="0.25">
      <c r="A1432" s="141"/>
      <c r="B1432" s="141"/>
      <c r="C1432" s="141"/>
      <c r="D1432" s="141"/>
      <c r="E1432" s="141"/>
      <c r="F1432" s="141"/>
      <c r="G1432" s="141"/>
      <c r="H1432" s="144"/>
      <c r="I1432" s="144"/>
      <c r="J1432" s="144"/>
      <c r="K1432" s="144"/>
      <c r="L1432" s="144"/>
      <c r="M1432" s="144"/>
      <c r="N1432" s="144"/>
      <c r="O1432" s="145"/>
    </row>
    <row r="1433" spans="1:15" s="54" customFormat="1" x14ac:dyDescent="0.25">
      <c r="A1433" s="141"/>
      <c r="B1433" s="141"/>
      <c r="C1433" s="141"/>
      <c r="D1433" s="141"/>
      <c r="E1433" s="141"/>
      <c r="F1433" s="141"/>
      <c r="G1433" s="141"/>
      <c r="H1433" s="144"/>
      <c r="I1433" s="144"/>
      <c r="J1433" s="144"/>
      <c r="K1433" s="144"/>
      <c r="L1433" s="144"/>
      <c r="M1433" s="144"/>
      <c r="N1433" s="144"/>
      <c r="O1433" s="145"/>
    </row>
    <row r="1434" spans="1:15" s="54" customFormat="1" x14ac:dyDescent="0.25">
      <c r="A1434" s="141"/>
      <c r="B1434" s="141"/>
      <c r="C1434" s="141"/>
      <c r="D1434" s="141"/>
      <c r="E1434" s="141"/>
      <c r="F1434" s="141"/>
      <c r="G1434" s="141"/>
      <c r="H1434" s="144"/>
      <c r="I1434" s="144"/>
      <c r="J1434" s="144"/>
      <c r="K1434" s="144"/>
      <c r="L1434" s="144"/>
      <c r="M1434" s="144"/>
      <c r="N1434" s="144"/>
      <c r="O1434" s="145"/>
    </row>
    <row r="1435" spans="1:15" s="54" customFormat="1" x14ac:dyDescent="0.25">
      <c r="A1435" s="141"/>
      <c r="B1435" s="141"/>
      <c r="C1435" s="141"/>
      <c r="D1435" s="141"/>
      <c r="E1435" s="141"/>
      <c r="F1435" s="141"/>
      <c r="G1435" s="141"/>
      <c r="H1435" s="144"/>
      <c r="I1435" s="144"/>
      <c r="J1435" s="144"/>
      <c r="K1435" s="144"/>
      <c r="L1435" s="144"/>
      <c r="M1435" s="144"/>
      <c r="N1435" s="144"/>
      <c r="O1435" s="145"/>
    </row>
    <row r="1436" spans="1:15" s="54" customFormat="1" x14ac:dyDescent="0.25">
      <c r="A1436" s="141"/>
      <c r="B1436" s="141"/>
      <c r="C1436" s="141"/>
      <c r="D1436" s="141"/>
      <c r="E1436" s="141"/>
      <c r="F1436" s="141"/>
      <c r="G1436" s="141"/>
      <c r="H1436" s="144"/>
      <c r="I1436" s="144"/>
      <c r="J1436" s="144"/>
      <c r="K1436" s="144"/>
      <c r="L1436" s="144"/>
      <c r="M1436" s="144"/>
      <c r="N1436" s="144"/>
      <c r="O1436" s="145"/>
    </row>
    <row r="1437" spans="1:15" s="54" customFormat="1" x14ac:dyDescent="0.25">
      <c r="A1437" s="141"/>
      <c r="B1437" s="141"/>
      <c r="C1437" s="141"/>
      <c r="D1437" s="141"/>
      <c r="E1437" s="141"/>
      <c r="F1437" s="141"/>
      <c r="G1437" s="141"/>
      <c r="H1437" s="144"/>
      <c r="I1437" s="144"/>
      <c r="J1437" s="144"/>
      <c r="K1437" s="144"/>
      <c r="L1437" s="144"/>
      <c r="M1437" s="144"/>
      <c r="N1437" s="144"/>
      <c r="O1437" s="145"/>
    </row>
    <row r="1438" spans="1:15" s="54" customFormat="1" x14ac:dyDescent="0.25">
      <c r="A1438" s="141"/>
      <c r="B1438" s="141"/>
      <c r="C1438" s="141"/>
      <c r="D1438" s="141"/>
      <c r="E1438" s="141"/>
      <c r="F1438" s="141"/>
      <c r="G1438" s="141"/>
      <c r="H1438" s="144"/>
      <c r="I1438" s="144"/>
      <c r="J1438" s="144"/>
      <c r="K1438" s="144"/>
      <c r="L1438" s="144"/>
      <c r="M1438" s="144"/>
      <c r="N1438" s="144"/>
      <c r="O1438" s="145"/>
    </row>
    <row r="1439" spans="1:15" s="54" customFormat="1" x14ac:dyDescent="0.25">
      <c r="A1439" s="141"/>
      <c r="B1439" s="141"/>
      <c r="C1439" s="141"/>
      <c r="D1439" s="141"/>
      <c r="E1439" s="141"/>
      <c r="F1439" s="141"/>
      <c r="G1439" s="141"/>
      <c r="H1439" s="144"/>
      <c r="I1439" s="144"/>
      <c r="J1439" s="144"/>
      <c r="K1439" s="144"/>
      <c r="L1439" s="144"/>
      <c r="M1439" s="144"/>
      <c r="N1439" s="144"/>
      <c r="O1439" s="145"/>
    </row>
    <row r="1440" spans="1:15" s="54" customFormat="1" x14ac:dyDescent="0.25">
      <c r="A1440" s="141"/>
      <c r="B1440" s="141"/>
      <c r="C1440" s="141"/>
      <c r="D1440" s="141"/>
      <c r="E1440" s="141"/>
      <c r="F1440" s="141"/>
      <c r="G1440" s="141"/>
      <c r="H1440" s="144"/>
      <c r="I1440" s="144"/>
      <c r="J1440" s="144"/>
      <c r="K1440" s="144"/>
      <c r="L1440" s="144"/>
      <c r="M1440" s="144"/>
      <c r="N1440" s="144"/>
      <c r="O1440" s="145"/>
    </row>
    <row r="1441" spans="1:15" s="54" customFormat="1" x14ac:dyDescent="0.25">
      <c r="A1441" s="141"/>
      <c r="B1441" s="141"/>
      <c r="C1441" s="141"/>
      <c r="D1441" s="141"/>
      <c r="E1441" s="141"/>
      <c r="F1441" s="141"/>
      <c r="G1441" s="141"/>
      <c r="H1441" s="144"/>
      <c r="I1441" s="144"/>
      <c r="J1441" s="144"/>
      <c r="K1441" s="144"/>
      <c r="L1441" s="144"/>
      <c r="M1441" s="144"/>
      <c r="N1441" s="144"/>
      <c r="O1441" s="145"/>
    </row>
    <row r="1442" spans="1:15" s="54" customFormat="1" x14ac:dyDescent="0.25">
      <c r="A1442" s="141"/>
      <c r="B1442" s="141"/>
      <c r="C1442" s="141"/>
      <c r="D1442" s="141"/>
      <c r="E1442" s="141"/>
      <c r="F1442" s="141"/>
      <c r="G1442" s="141"/>
      <c r="H1442" s="144"/>
      <c r="I1442" s="144"/>
      <c r="J1442" s="144"/>
      <c r="K1442" s="144"/>
      <c r="L1442" s="144"/>
      <c r="M1442" s="144"/>
      <c r="N1442" s="144"/>
      <c r="O1442" s="145"/>
    </row>
    <row r="1443" spans="1:15" s="54" customFormat="1" x14ac:dyDescent="0.25">
      <c r="A1443" s="141"/>
      <c r="B1443" s="141"/>
      <c r="C1443" s="141"/>
      <c r="D1443" s="141"/>
      <c r="E1443" s="141"/>
      <c r="F1443" s="141"/>
      <c r="G1443" s="141"/>
      <c r="H1443" s="144"/>
      <c r="I1443" s="144"/>
      <c r="J1443" s="144"/>
      <c r="K1443" s="144"/>
      <c r="L1443" s="144"/>
      <c r="M1443" s="144"/>
      <c r="N1443" s="144"/>
      <c r="O1443" s="145"/>
    </row>
    <row r="1444" spans="1:15" s="54" customFormat="1" x14ac:dyDescent="0.25">
      <c r="A1444" s="141"/>
      <c r="B1444" s="141"/>
      <c r="C1444" s="141"/>
      <c r="D1444" s="141"/>
      <c r="E1444" s="141"/>
      <c r="F1444" s="141"/>
      <c r="G1444" s="141"/>
      <c r="H1444" s="144"/>
      <c r="I1444" s="144"/>
      <c r="J1444" s="144"/>
      <c r="K1444" s="144"/>
      <c r="L1444" s="144"/>
      <c r="M1444" s="144"/>
      <c r="N1444" s="144"/>
      <c r="O1444" s="145"/>
    </row>
    <row r="1445" spans="1:15" s="54" customFormat="1" x14ac:dyDescent="0.25">
      <c r="A1445" s="141"/>
      <c r="B1445" s="141"/>
      <c r="C1445" s="141"/>
      <c r="D1445" s="141"/>
      <c r="E1445" s="141"/>
      <c r="F1445" s="141"/>
      <c r="G1445" s="141"/>
      <c r="H1445" s="144"/>
      <c r="I1445" s="144"/>
      <c r="J1445" s="144"/>
      <c r="K1445" s="144"/>
      <c r="L1445" s="144"/>
      <c r="M1445" s="144"/>
      <c r="N1445" s="144"/>
      <c r="O1445" s="145"/>
    </row>
    <row r="1446" spans="1:15" s="54" customFormat="1" x14ac:dyDescent="0.25">
      <c r="A1446" s="141"/>
      <c r="B1446" s="141"/>
      <c r="C1446" s="141"/>
      <c r="D1446" s="141"/>
      <c r="E1446" s="141"/>
      <c r="F1446" s="141"/>
      <c r="G1446" s="141"/>
      <c r="H1446" s="144"/>
      <c r="I1446" s="144"/>
      <c r="J1446" s="144"/>
      <c r="K1446" s="144"/>
      <c r="L1446" s="144"/>
      <c r="M1446" s="144"/>
      <c r="N1446" s="144"/>
      <c r="O1446" s="145"/>
    </row>
    <row r="1447" spans="1:15" s="54" customFormat="1" x14ac:dyDescent="0.25">
      <c r="A1447" s="141"/>
      <c r="B1447" s="141"/>
      <c r="C1447" s="141"/>
      <c r="D1447" s="141"/>
      <c r="E1447" s="141"/>
      <c r="F1447" s="141"/>
      <c r="G1447" s="141"/>
      <c r="H1447" s="144"/>
      <c r="I1447" s="144"/>
      <c r="J1447" s="144"/>
      <c r="K1447" s="144"/>
      <c r="L1447" s="144"/>
      <c r="M1447" s="144"/>
      <c r="N1447" s="144"/>
      <c r="O1447" s="145"/>
    </row>
    <row r="1448" spans="1:15" s="54" customFormat="1" x14ac:dyDescent="0.25">
      <c r="A1448" s="141"/>
      <c r="B1448" s="141"/>
      <c r="C1448" s="141"/>
      <c r="D1448" s="141"/>
      <c r="E1448" s="141"/>
      <c r="F1448" s="141"/>
      <c r="G1448" s="141"/>
      <c r="H1448" s="144"/>
      <c r="I1448" s="144"/>
      <c r="J1448" s="144"/>
      <c r="K1448" s="144"/>
      <c r="L1448" s="144"/>
      <c r="M1448" s="144"/>
      <c r="N1448" s="144"/>
      <c r="O1448" s="145"/>
    </row>
    <row r="1449" spans="1:15" s="54" customFormat="1" x14ac:dyDescent="0.25">
      <c r="A1449" s="141"/>
      <c r="B1449" s="141"/>
      <c r="C1449" s="141"/>
      <c r="D1449" s="141"/>
      <c r="E1449" s="141"/>
      <c r="F1449" s="141"/>
      <c r="G1449" s="141"/>
      <c r="H1449" s="144"/>
      <c r="I1449" s="144"/>
      <c r="J1449" s="144"/>
      <c r="K1449" s="144"/>
      <c r="L1449" s="144"/>
      <c r="M1449" s="144"/>
      <c r="N1449" s="144"/>
      <c r="O1449" s="145"/>
    </row>
    <row r="1450" spans="1:15" s="54" customFormat="1" x14ac:dyDescent="0.25">
      <c r="A1450" s="141"/>
      <c r="B1450" s="141"/>
      <c r="C1450" s="141"/>
      <c r="D1450" s="141"/>
      <c r="E1450" s="141"/>
      <c r="F1450" s="141"/>
      <c r="G1450" s="141"/>
      <c r="H1450" s="144"/>
      <c r="I1450" s="144"/>
      <c r="J1450" s="144"/>
      <c r="K1450" s="144"/>
      <c r="L1450" s="144"/>
      <c r="M1450" s="144"/>
      <c r="N1450" s="144"/>
      <c r="O1450" s="145"/>
    </row>
    <row r="1451" spans="1:15" s="54" customFormat="1" x14ac:dyDescent="0.25">
      <c r="A1451" s="141"/>
      <c r="B1451" s="141"/>
      <c r="C1451" s="141"/>
      <c r="D1451" s="141"/>
      <c r="E1451" s="141"/>
      <c r="F1451" s="141"/>
      <c r="G1451" s="141"/>
      <c r="H1451" s="144"/>
      <c r="I1451" s="144"/>
      <c r="J1451" s="144"/>
      <c r="K1451" s="144"/>
      <c r="L1451" s="144"/>
      <c r="M1451" s="144"/>
      <c r="N1451" s="144"/>
      <c r="O1451" s="145"/>
    </row>
    <row r="1452" spans="1:15" s="54" customFormat="1" x14ac:dyDescent="0.25">
      <c r="A1452" s="141"/>
      <c r="B1452" s="141"/>
      <c r="C1452" s="141"/>
      <c r="D1452" s="141"/>
      <c r="E1452" s="141"/>
      <c r="F1452" s="141"/>
      <c r="G1452" s="141"/>
      <c r="H1452" s="144"/>
      <c r="I1452" s="144"/>
      <c r="J1452" s="144"/>
      <c r="K1452" s="144"/>
      <c r="L1452" s="144"/>
      <c r="M1452" s="144"/>
      <c r="N1452" s="144"/>
      <c r="O1452" s="145"/>
    </row>
    <row r="1453" spans="1:15" s="54" customFormat="1" x14ac:dyDescent="0.25">
      <c r="A1453" s="141"/>
      <c r="B1453" s="141"/>
      <c r="C1453" s="141"/>
      <c r="D1453" s="141"/>
      <c r="E1453" s="141"/>
      <c r="F1453" s="141"/>
      <c r="G1453" s="141"/>
      <c r="H1453" s="144"/>
      <c r="I1453" s="144"/>
      <c r="J1453" s="144"/>
      <c r="K1453" s="144"/>
      <c r="L1453" s="144"/>
      <c r="M1453" s="144"/>
      <c r="N1453" s="144"/>
      <c r="O1453" s="145"/>
    </row>
    <row r="1454" spans="1:15" s="54" customFormat="1" x14ac:dyDescent="0.25">
      <c r="A1454" s="141"/>
      <c r="B1454" s="141"/>
      <c r="C1454" s="141"/>
      <c r="D1454" s="141"/>
      <c r="E1454" s="141"/>
      <c r="F1454" s="141"/>
      <c r="G1454" s="141"/>
      <c r="H1454" s="144"/>
      <c r="I1454" s="144"/>
      <c r="J1454" s="144"/>
      <c r="K1454" s="144"/>
      <c r="L1454" s="144"/>
      <c r="M1454" s="144"/>
      <c r="N1454" s="144"/>
      <c r="O1454" s="145"/>
    </row>
    <row r="1455" spans="1:15" s="54" customFormat="1" x14ac:dyDescent="0.25">
      <c r="A1455" s="141"/>
      <c r="B1455" s="141"/>
      <c r="C1455" s="141"/>
      <c r="D1455" s="141"/>
      <c r="E1455" s="141"/>
      <c r="F1455" s="141"/>
      <c r="G1455" s="141"/>
      <c r="H1455" s="144"/>
      <c r="I1455" s="144"/>
      <c r="J1455" s="144"/>
      <c r="K1455" s="144"/>
      <c r="L1455" s="144"/>
      <c r="M1455" s="144"/>
      <c r="N1455" s="144"/>
      <c r="O1455" s="145"/>
    </row>
    <row r="1456" spans="1:15" s="54" customFormat="1" x14ac:dyDescent="0.25">
      <c r="A1456" s="141"/>
      <c r="B1456" s="141"/>
      <c r="C1456" s="141"/>
      <c r="D1456" s="141"/>
      <c r="E1456" s="141"/>
      <c r="F1456" s="141"/>
      <c r="G1456" s="141"/>
      <c r="H1456" s="144"/>
      <c r="I1456" s="144"/>
      <c r="J1456" s="144"/>
      <c r="K1456" s="144"/>
      <c r="L1456" s="144"/>
      <c r="M1456" s="144"/>
      <c r="N1456" s="144"/>
      <c r="O1456" s="145"/>
    </row>
    <row r="1457" spans="1:15" s="54" customFormat="1" x14ac:dyDescent="0.25">
      <c r="A1457" s="141"/>
      <c r="B1457" s="141"/>
      <c r="C1457" s="141"/>
      <c r="D1457" s="141"/>
      <c r="E1457" s="141"/>
      <c r="F1457" s="141"/>
      <c r="G1457" s="141"/>
      <c r="H1457" s="144"/>
      <c r="I1457" s="144"/>
      <c r="J1457" s="144"/>
      <c r="K1457" s="144"/>
      <c r="L1457" s="144"/>
      <c r="M1457" s="144"/>
      <c r="N1457" s="144"/>
      <c r="O1457" s="145"/>
    </row>
    <row r="1458" spans="1:15" s="54" customFormat="1" x14ac:dyDescent="0.25">
      <c r="A1458" s="141"/>
      <c r="B1458" s="141"/>
      <c r="C1458" s="141"/>
      <c r="D1458" s="141"/>
      <c r="E1458" s="141"/>
      <c r="F1458" s="141"/>
      <c r="G1458" s="141"/>
      <c r="H1458" s="144"/>
      <c r="I1458" s="144"/>
      <c r="J1458" s="144"/>
      <c r="K1458" s="144"/>
      <c r="L1458" s="144"/>
      <c r="M1458" s="144"/>
      <c r="N1458" s="144"/>
      <c r="O1458" s="145"/>
    </row>
    <row r="1459" spans="1:15" s="54" customFormat="1" x14ac:dyDescent="0.25">
      <c r="A1459" s="141"/>
      <c r="B1459" s="141"/>
      <c r="C1459" s="141"/>
      <c r="D1459" s="141"/>
      <c r="E1459" s="141"/>
      <c r="F1459" s="141"/>
      <c r="G1459" s="141"/>
      <c r="H1459" s="144"/>
      <c r="I1459" s="144"/>
      <c r="J1459" s="144"/>
      <c r="K1459" s="144"/>
      <c r="L1459" s="144"/>
      <c r="M1459" s="144"/>
      <c r="N1459" s="144"/>
      <c r="O1459" s="145"/>
    </row>
    <row r="1460" spans="1:15" s="54" customFormat="1" x14ac:dyDescent="0.25">
      <c r="A1460" s="141"/>
      <c r="B1460" s="141"/>
      <c r="C1460" s="141"/>
      <c r="D1460" s="141"/>
      <c r="E1460" s="141"/>
      <c r="F1460" s="141"/>
      <c r="G1460" s="141"/>
      <c r="H1460" s="144"/>
      <c r="I1460" s="144"/>
      <c r="J1460" s="144"/>
      <c r="K1460" s="144"/>
      <c r="L1460" s="144"/>
      <c r="M1460" s="144"/>
      <c r="N1460" s="144"/>
      <c r="O1460" s="145"/>
    </row>
    <row r="1461" spans="1:15" s="54" customFormat="1" x14ac:dyDescent="0.25">
      <c r="A1461" s="141"/>
      <c r="B1461" s="141"/>
      <c r="C1461" s="141"/>
      <c r="D1461" s="141"/>
      <c r="E1461" s="141"/>
      <c r="F1461" s="141"/>
      <c r="G1461" s="141"/>
      <c r="H1461" s="144"/>
      <c r="I1461" s="144"/>
      <c r="J1461" s="144"/>
      <c r="K1461" s="144"/>
      <c r="L1461" s="144"/>
      <c r="M1461" s="144"/>
      <c r="N1461" s="144"/>
      <c r="O1461" s="145"/>
    </row>
    <row r="1462" spans="1:15" s="54" customFormat="1" x14ac:dyDescent="0.25">
      <c r="A1462" s="141"/>
      <c r="B1462" s="141"/>
      <c r="C1462" s="141"/>
      <c r="D1462" s="141"/>
      <c r="E1462" s="141"/>
      <c r="F1462" s="141"/>
      <c r="G1462" s="141"/>
      <c r="H1462" s="144"/>
      <c r="I1462" s="144"/>
      <c r="J1462" s="144"/>
      <c r="K1462" s="144"/>
      <c r="L1462" s="144"/>
      <c r="M1462" s="144"/>
      <c r="N1462" s="144"/>
      <c r="O1462" s="145"/>
    </row>
    <row r="1463" spans="1:15" s="54" customFormat="1" x14ac:dyDescent="0.25">
      <c r="A1463" s="141"/>
      <c r="B1463" s="141"/>
      <c r="C1463" s="141"/>
      <c r="D1463" s="141"/>
      <c r="E1463" s="141"/>
      <c r="F1463" s="141"/>
      <c r="G1463" s="141"/>
      <c r="H1463" s="144"/>
      <c r="I1463" s="144"/>
      <c r="J1463" s="144"/>
      <c r="K1463" s="144"/>
      <c r="L1463" s="144"/>
      <c r="M1463" s="144"/>
      <c r="N1463" s="144"/>
      <c r="O1463" s="145"/>
    </row>
    <row r="1464" spans="1:15" s="54" customFormat="1" x14ac:dyDescent="0.25">
      <c r="A1464" s="141"/>
      <c r="B1464" s="141"/>
      <c r="C1464" s="141"/>
      <c r="D1464" s="141"/>
      <c r="E1464" s="141"/>
      <c r="F1464" s="141"/>
      <c r="G1464" s="141"/>
      <c r="H1464" s="144"/>
      <c r="I1464" s="144"/>
      <c r="J1464" s="144"/>
      <c r="K1464" s="144"/>
      <c r="L1464" s="144"/>
      <c r="M1464" s="144"/>
      <c r="N1464" s="144"/>
      <c r="O1464" s="145"/>
    </row>
    <row r="1465" spans="1:15" s="54" customFormat="1" x14ac:dyDescent="0.25">
      <c r="A1465" s="141"/>
      <c r="B1465" s="141"/>
      <c r="C1465" s="141"/>
      <c r="D1465" s="141"/>
      <c r="E1465" s="141"/>
      <c r="F1465" s="141"/>
      <c r="G1465" s="141"/>
      <c r="H1465" s="144"/>
      <c r="I1465" s="144"/>
      <c r="J1465" s="144"/>
      <c r="K1465" s="144"/>
      <c r="L1465" s="144"/>
      <c r="M1465" s="144"/>
      <c r="N1465" s="144"/>
      <c r="O1465" s="145"/>
    </row>
    <row r="1466" spans="1:15" s="54" customFormat="1" x14ac:dyDescent="0.25">
      <c r="A1466" s="141"/>
      <c r="B1466" s="141"/>
      <c r="C1466" s="141"/>
      <c r="D1466" s="141"/>
      <c r="E1466" s="141"/>
      <c r="F1466" s="141"/>
      <c r="G1466" s="141"/>
      <c r="H1466" s="144"/>
      <c r="I1466" s="144"/>
      <c r="J1466" s="144"/>
      <c r="K1466" s="144"/>
      <c r="L1466" s="144"/>
      <c r="M1466" s="144"/>
      <c r="N1466" s="144"/>
      <c r="O1466" s="145"/>
    </row>
    <row r="1467" spans="1:15" s="54" customFormat="1" x14ac:dyDescent="0.25">
      <c r="A1467" s="141"/>
      <c r="B1467" s="141"/>
      <c r="C1467" s="141"/>
      <c r="D1467" s="141"/>
      <c r="E1467" s="141"/>
      <c r="F1467" s="141"/>
      <c r="G1467" s="141"/>
      <c r="H1467" s="144"/>
      <c r="I1467" s="144"/>
      <c r="J1467" s="144"/>
      <c r="K1467" s="144"/>
      <c r="L1467" s="144"/>
      <c r="M1467" s="144"/>
      <c r="N1467" s="144"/>
      <c r="O1467" s="145"/>
    </row>
    <row r="1468" spans="1:15" s="54" customFormat="1" x14ac:dyDescent="0.25">
      <c r="A1468" s="141"/>
      <c r="B1468" s="141"/>
      <c r="C1468" s="141"/>
      <c r="D1468" s="141"/>
      <c r="E1468" s="141"/>
      <c r="F1468" s="141"/>
      <c r="G1468" s="141"/>
      <c r="H1468" s="144"/>
      <c r="I1468" s="144"/>
      <c r="J1468" s="144"/>
      <c r="K1468" s="144"/>
      <c r="L1468" s="144"/>
      <c r="M1468" s="144"/>
      <c r="N1468" s="144"/>
      <c r="O1468" s="145"/>
    </row>
    <row r="1469" spans="1:15" s="54" customFormat="1" x14ac:dyDescent="0.25">
      <c r="A1469" s="141"/>
      <c r="B1469" s="141"/>
      <c r="C1469" s="141"/>
      <c r="D1469" s="141"/>
      <c r="E1469" s="141"/>
      <c r="F1469" s="141"/>
      <c r="G1469" s="141"/>
      <c r="H1469" s="144"/>
      <c r="I1469" s="144"/>
      <c r="J1469" s="144"/>
      <c r="K1469" s="144"/>
      <c r="L1469" s="144"/>
      <c r="M1469" s="144"/>
      <c r="N1469" s="144"/>
      <c r="O1469" s="145"/>
    </row>
    <row r="1470" spans="1:15" s="54" customFormat="1" x14ac:dyDescent="0.25">
      <c r="A1470" s="141"/>
      <c r="B1470" s="141"/>
      <c r="C1470" s="141"/>
      <c r="D1470" s="141"/>
      <c r="E1470" s="141"/>
      <c r="F1470" s="141"/>
      <c r="G1470" s="141"/>
      <c r="H1470" s="144"/>
      <c r="I1470" s="144"/>
      <c r="J1470" s="144"/>
      <c r="K1470" s="144"/>
      <c r="L1470" s="144"/>
      <c r="M1470" s="144"/>
      <c r="N1470" s="144"/>
      <c r="O1470" s="145"/>
    </row>
    <row r="1471" spans="1:15" s="54" customFormat="1" x14ac:dyDescent="0.25">
      <c r="A1471" s="141"/>
      <c r="B1471" s="141"/>
      <c r="C1471" s="141"/>
      <c r="D1471" s="141"/>
      <c r="E1471" s="141"/>
      <c r="F1471" s="141"/>
      <c r="G1471" s="141"/>
      <c r="H1471" s="144"/>
      <c r="I1471" s="144"/>
      <c r="J1471" s="144"/>
      <c r="K1471" s="144"/>
      <c r="L1471" s="144"/>
      <c r="M1471" s="144"/>
      <c r="N1471" s="144"/>
      <c r="O1471" s="145"/>
    </row>
    <row r="1472" spans="1:15" s="54" customFormat="1" x14ac:dyDescent="0.25">
      <c r="A1472" s="141"/>
      <c r="B1472" s="141"/>
      <c r="C1472" s="141"/>
      <c r="D1472" s="141"/>
      <c r="E1472" s="141"/>
      <c r="F1472" s="141"/>
      <c r="G1472" s="141"/>
      <c r="H1472" s="144"/>
      <c r="I1472" s="144"/>
      <c r="J1472" s="144"/>
      <c r="K1472" s="144"/>
      <c r="L1472" s="144"/>
      <c r="M1472" s="144"/>
      <c r="N1472" s="144"/>
      <c r="O1472" s="145"/>
    </row>
    <row r="1473" spans="1:15" s="54" customFormat="1" x14ac:dyDescent="0.25">
      <c r="A1473" s="141"/>
      <c r="B1473" s="141"/>
      <c r="C1473" s="141"/>
      <c r="D1473" s="141"/>
      <c r="E1473" s="141"/>
      <c r="F1473" s="141"/>
      <c r="G1473" s="141"/>
      <c r="H1473" s="144"/>
      <c r="I1473" s="144"/>
      <c r="J1473" s="144"/>
      <c r="K1473" s="144"/>
      <c r="L1473" s="144"/>
      <c r="M1473" s="144"/>
      <c r="N1473" s="144"/>
      <c r="O1473" s="145"/>
    </row>
    <row r="1474" spans="1:15" s="54" customFormat="1" x14ac:dyDescent="0.25">
      <c r="A1474" s="141"/>
      <c r="B1474" s="141"/>
      <c r="C1474" s="141"/>
      <c r="D1474" s="141"/>
      <c r="E1474" s="141"/>
      <c r="F1474" s="141"/>
      <c r="G1474" s="141"/>
      <c r="H1474" s="144"/>
      <c r="I1474" s="144"/>
      <c r="J1474" s="144"/>
      <c r="K1474" s="144"/>
      <c r="L1474" s="144"/>
      <c r="M1474" s="144"/>
      <c r="N1474" s="144"/>
      <c r="O1474" s="145"/>
    </row>
    <row r="1475" spans="1:15" s="54" customFormat="1" x14ac:dyDescent="0.25">
      <c r="A1475" s="141"/>
      <c r="B1475" s="141"/>
      <c r="C1475" s="141"/>
      <c r="D1475" s="141"/>
      <c r="E1475" s="141"/>
      <c r="F1475" s="141"/>
      <c r="G1475" s="141"/>
      <c r="H1475" s="144"/>
      <c r="I1475" s="144"/>
      <c r="J1475" s="144"/>
      <c r="K1475" s="144"/>
      <c r="L1475" s="144"/>
      <c r="M1475" s="144"/>
      <c r="N1475" s="144"/>
      <c r="O1475" s="145"/>
    </row>
    <row r="1476" spans="1:15" s="54" customFormat="1" x14ac:dyDescent="0.25">
      <c r="A1476" s="141"/>
      <c r="B1476" s="141"/>
      <c r="C1476" s="141"/>
      <c r="D1476" s="141"/>
      <c r="E1476" s="141"/>
      <c r="F1476" s="141"/>
      <c r="G1476" s="141"/>
      <c r="H1476" s="144"/>
      <c r="I1476" s="144"/>
      <c r="J1476" s="144"/>
      <c r="K1476" s="144"/>
      <c r="L1476" s="144"/>
      <c r="M1476" s="144"/>
      <c r="N1476" s="144"/>
      <c r="O1476" s="145"/>
    </row>
    <row r="1477" spans="1:15" s="54" customFormat="1" x14ac:dyDescent="0.25">
      <c r="A1477" s="141"/>
      <c r="B1477" s="141"/>
      <c r="C1477" s="141"/>
      <c r="D1477" s="141"/>
      <c r="E1477" s="141"/>
      <c r="F1477" s="141"/>
      <c r="G1477" s="141"/>
      <c r="H1477" s="144"/>
      <c r="I1477" s="144"/>
      <c r="J1477" s="144"/>
      <c r="K1477" s="144"/>
      <c r="L1477" s="144"/>
      <c r="M1477" s="144"/>
      <c r="N1477" s="144"/>
      <c r="O1477" s="145"/>
    </row>
    <row r="1478" spans="1:15" s="54" customFormat="1" x14ac:dyDescent="0.25">
      <c r="A1478" s="141"/>
      <c r="B1478" s="141"/>
      <c r="C1478" s="141"/>
      <c r="D1478" s="141"/>
      <c r="E1478" s="141"/>
      <c r="F1478" s="141"/>
      <c r="G1478" s="141"/>
      <c r="H1478" s="144"/>
      <c r="I1478" s="144"/>
      <c r="J1478" s="144"/>
      <c r="K1478" s="144"/>
      <c r="L1478" s="144"/>
      <c r="M1478" s="144"/>
      <c r="N1478" s="144"/>
      <c r="O1478" s="145"/>
    </row>
    <row r="1479" spans="1:15" s="54" customFormat="1" x14ac:dyDescent="0.25">
      <c r="A1479" s="141"/>
      <c r="B1479" s="141"/>
      <c r="C1479" s="141"/>
      <c r="D1479" s="141"/>
      <c r="E1479" s="141"/>
      <c r="F1479" s="141"/>
      <c r="G1479" s="141"/>
      <c r="H1479" s="144"/>
      <c r="I1479" s="144"/>
      <c r="J1479" s="144"/>
      <c r="K1479" s="144"/>
      <c r="L1479" s="144"/>
      <c r="M1479" s="144"/>
      <c r="N1479" s="144"/>
      <c r="O1479" s="145"/>
    </row>
    <row r="1480" spans="1:15" s="54" customFormat="1" x14ac:dyDescent="0.25">
      <c r="A1480" s="141"/>
      <c r="B1480" s="141"/>
      <c r="C1480" s="141"/>
      <c r="D1480" s="141"/>
      <c r="E1480" s="141"/>
      <c r="F1480" s="141"/>
      <c r="G1480" s="141"/>
      <c r="H1480" s="144"/>
      <c r="I1480" s="144"/>
      <c r="J1480" s="144"/>
      <c r="K1480" s="144"/>
      <c r="L1480" s="144"/>
      <c r="M1480" s="144"/>
      <c r="N1480" s="144"/>
      <c r="O1480" s="145"/>
    </row>
    <row r="1481" spans="1:15" s="54" customFormat="1" x14ac:dyDescent="0.25">
      <c r="A1481" s="141"/>
      <c r="B1481" s="141"/>
      <c r="C1481" s="141"/>
      <c r="D1481" s="141"/>
      <c r="E1481" s="141"/>
      <c r="F1481" s="141"/>
      <c r="G1481" s="141"/>
      <c r="H1481" s="144"/>
      <c r="I1481" s="144"/>
      <c r="J1481" s="144"/>
      <c r="K1481" s="144"/>
      <c r="L1481" s="144"/>
      <c r="M1481" s="144"/>
      <c r="N1481" s="144"/>
      <c r="O1481" s="145"/>
    </row>
    <row r="1482" spans="1:15" s="54" customFormat="1" x14ac:dyDescent="0.25">
      <c r="A1482" s="141"/>
      <c r="B1482" s="141"/>
      <c r="C1482" s="141"/>
      <c r="D1482" s="141"/>
      <c r="E1482" s="141"/>
      <c r="F1482" s="141"/>
      <c r="G1482" s="141"/>
      <c r="H1482" s="144"/>
      <c r="I1482" s="144"/>
      <c r="J1482" s="144"/>
      <c r="K1482" s="144"/>
      <c r="L1482" s="144"/>
      <c r="M1482" s="144"/>
      <c r="N1482" s="144"/>
      <c r="O1482" s="145"/>
    </row>
    <row r="1483" spans="1:15" s="54" customFormat="1" x14ac:dyDescent="0.25">
      <c r="A1483" s="141"/>
      <c r="B1483" s="141"/>
      <c r="C1483" s="141"/>
      <c r="D1483" s="141"/>
      <c r="E1483" s="141"/>
      <c r="F1483" s="141"/>
      <c r="G1483" s="141"/>
      <c r="H1483" s="144"/>
      <c r="I1483" s="144"/>
      <c r="J1483" s="144"/>
      <c r="K1483" s="144"/>
      <c r="L1483" s="144"/>
      <c r="M1483" s="144"/>
      <c r="N1483" s="144"/>
      <c r="O1483" s="145"/>
    </row>
    <row r="1484" spans="1:15" s="54" customFormat="1" x14ac:dyDescent="0.25">
      <c r="A1484" s="141"/>
      <c r="B1484" s="141"/>
      <c r="C1484" s="141"/>
      <c r="D1484" s="141"/>
      <c r="E1484" s="141"/>
      <c r="F1484" s="141"/>
      <c r="G1484" s="141"/>
      <c r="H1484" s="144"/>
      <c r="I1484" s="144"/>
      <c r="J1484" s="144"/>
      <c r="K1484" s="144"/>
      <c r="L1484" s="144"/>
      <c r="M1484" s="144"/>
      <c r="N1484" s="144"/>
      <c r="O1484" s="145"/>
    </row>
    <row r="1485" spans="1:15" s="54" customFormat="1" x14ac:dyDescent="0.25">
      <c r="A1485" s="141"/>
      <c r="B1485" s="141"/>
      <c r="C1485" s="141"/>
      <c r="D1485" s="141"/>
      <c r="E1485" s="141"/>
      <c r="F1485" s="141"/>
      <c r="G1485" s="141"/>
      <c r="H1485" s="144"/>
      <c r="I1485" s="144"/>
      <c r="J1485" s="144"/>
      <c r="K1485" s="144"/>
      <c r="L1485" s="144"/>
      <c r="M1485" s="144"/>
      <c r="N1485" s="144"/>
      <c r="O1485" s="145"/>
    </row>
    <row r="1486" spans="1:15" s="54" customFormat="1" x14ac:dyDescent="0.25">
      <c r="A1486" s="141"/>
      <c r="B1486" s="141"/>
      <c r="C1486" s="141"/>
      <c r="D1486" s="141"/>
      <c r="E1486" s="141"/>
      <c r="F1486" s="141"/>
      <c r="G1486" s="141"/>
      <c r="H1486" s="144"/>
      <c r="I1486" s="144"/>
      <c r="J1486" s="144"/>
      <c r="K1486" s="144"/>
      <c r="L1486" s="144"/>
      <c r="M1486" s="144"/>
      <c r="N1486" s="144"/>
      <c r="O1486" s="145"/>
    </row>
    <row r="1487" spans="1:15" s="54" customFormat="1" x14ac:dyDescent="0.25">
      <c r="A1487" s="141"/>
      <c r="B1487" s="141"/>
      <c r="C1487" s="141"/>
      <c r="D1487" s="141"/>
      <c r="E1487" s="141"/>
      <c r="F1487" s="141"/>
      <c r="G1487" s="141"/>
      <c r="H1487" s="144"/>
      <c r="I1487" s="144"/>
      <c r="J1487" s="144"/>
      <c r="K1487" s="144"/>
      <c r="L1487" s="144"/>
      <c r="M1487" s="144"/>
      <c r="N1487" s="144"/>
      <c r="O1487" s="145"/>
    </row>
    <row r="1488" spans="1:15" s="54" customFormat="1" x14ac:dyDescent="0.25">
      <c r="A1488" s="141"/>
      <c r="B1488" s="141"/>
      <c r="C1488" s="141"/>
      <c r="D1488" s="141"/>
      <c r="E1488" s="141"/>
      <c r="F1488" s="141"/>
      <c r="G1488" s="141"/>
      <c r="H1488" s="144"/>
      <c r="I1488" s="144"/>
      <c r="J1488" s="144"/>
      <c r="K1488" s="144"/>
      <c r="L1488" s="144"/>
      <c r="M1488" s="144"/>
      <c r="N1488" s="144"/>
      <c r="O1488" s="145"/>
    </row>
    <row r="1489" spans="1:15" s="54" customFormat="1" x14ac:dyDescent="0.25">
      <c r="A1489" s="141"/>
      <c r="B1489" s="141"/>
      <c r="C1489" s="141"/>
      <c r="D1489" s="141"/>
      <c r="E1489" s="141"/>
      <c r="F1489" s="141"/>
      <c r="G1489" s="141"/>
      <c r="H1489" s="144"/>
      <c r="I1489" s="144"/>
      <c r="J1489" s="144"/>
      <c r="K1489" s="144"/>
      <c r="L1489" s="144"/>
      <c r="M1489" s="144"/>
      <c r="N1489" s="144"/>
      <c r="O1489" s="145"/>
    </row>
    <row r="1490" spans="1:15" s="54" customFormat="1" x14ac:dyDescent="0.25">
      <c r="A1490" s="141"/>
      <c r="B1490" s="141"/>
      <c r="C1490" s="141"/>
      <c r="D1490" s="141"/>
      <c r="E1490" s="141"/>
      <c r="F1490" s="141"/>
      <c r="G1490" s="141"/>
      <c r="H1490" s="144"/>
      <c r="I1490" s="144"/>
      <c r="J1490" s="144"/>
      <c r="K1490" s="144"/>
      <c r="L1490" s="144"/>
      <c r="M1490" s="144"/>
      <c r="N1490" s="144"/>
      <c r="O1490" s="145"/>
    </row>
    <row r="1491" spans="1:15" s="54" customFormat="1" x14ac:dyDescent="0.25">
      <c r="A1491" s="141"/>
      <c r="B1491" s="141"/>
      <c r="C1491" s="141"/>
      <c r="D1491" s="141"/>
      <c r="E1491" s="141"/>
      <c r="F1491" s="141"/>
      <c r="G1491" s="141"/>
      <c r="H1491" s="144"/>
      <c r="I1491" s="144"/>
      <c r="J1491" s="144"/>
      <c r="K1491" s="144"/>
      <c r="L1491" s="144"/>
      <c r="M1491" s="144"/>
      <c r="N1491" s="144"/>
      <c r="O1491" s="145"/>
    </row>
    <row r="1492" spans="1:15" s="54" customFormat="1" x14ac:dyDescent="0.25">
      <c r="A1492" s="141"/>
      <c r="B1492" s="141"/>
      <c r="C1492" s="141"/>
      <c r="D1492" s="141"/>
      <c r="E1492" s="141"/>
      <c r="F1492" s="141"/>
      <c r="G1492" s="141"/>
      <c r="H1492" s="144"/>
      <c r="I1492" s="144"/>
      <c r="J1492" s="144"/>
      <c r="K1492" s="144"/>
      <c r="L1492" s="144"/>
      <c r="M1492" s="144"/>
      <c r="N1492" s="144"/>
      <c r="O1492" s="145"/>
    </row>
    <row r="1493" spans="1:15" s="54" customFormat="1" x14ac:dyDescent="0.25">
      <c r="A1493" s="141"/>
      <c r="B1493" s="141"/>
      <c r="C1493" s="141"/>
      <c r="D1493" s="141"/>
      <c r="E1493" s="141"/>
      <c r="F1493" s="141"/>
      <c r="G1493" s="141"/>
      <c r="H1493" s="144"/>
      <c r="I1493" s="144"/>
      <c r="J1493" s="144"/>
      <c r="K1493" s="144"/>
      <c r="L1493" s="144"/>
      <c r="M1493" s="144"/>
      <c r="N1493" s="144"/>
      <c r="O1493" s="145"/>
    </row>
    <row r="1494" spans="1:15" s="54" customFormat="1" x14ac:dyDescent="0.25">
      <c r="A1494" s="141"/>
      <c r="B1494" s="141"/>
      <c r="C1494" s="141"/>
      <c r="D1494" s="141"/>
      <c r="E1494" s="141"/>
      <c r="F1494" s="141"/>
      <c r="G1494" s="141"/>
      <c r="H1494" s="144"/>
      <c r="I1494" s="144"/>
      <c r="J1494" s="144"/>
      <c r="K1494" s="144"/>
      <c r="L1494" s="144"/>
      <c r="M1494" s="144"/>
      <c r="N1494" s="144"/>
      <c r="O1494" s="145"/>
    </row>
    <row r="1495" spans="1:15" s="54" customFormat="1" x14ac:dyDescent="0.25">
      <c r="A1495" s="141"/>
      <c r="B1495" s="141"/>
      <c r="C1495" s="141"/>
      <c r="D1495" s="141"/>
      <c r="E1495" s="141"/>
      <c r="F1495" s="141"/>
      <c r="G1495" s="141"/>
      <c r="H1495" s="144"/>
      <c r="I1495" s="144"/>
      <c r="J1495" s="144"/>
      <c r="K1495" s="144"/>
      <c r="L1495" s="144"/>
      <c r="M1495" s="144"/>
      <c r="N1495" s="144"/>
      <c r="O1495" s="145"/>
    </row>
    <row r="1496" spans="1:15" s="54" customFormat="1" x14ac:dyDescent="0.25">
      <c r="A1496" s="141"/>
      <c r="B1496" s="141"/>
      <c r="C1496" s="141"/>
      <c r="D1496" s="141"/>
      <c r="E1496" s="141"/>
      <c r="F1496" s="141"/>
      <c r="G1496" s="141"/>
      <c r="H1496" s="144"/>
      <c r="I1496" s="144"/>
      <c r="J1496" s="144"/>
      <c r="K1496" s="144"/>
      <c r="L1496" s="144"/>
      <c r="M1496" s="144"/>
      <c r="N1496" s="144"/>
      <c r="O1496" s="145"/>
    </row>
    <row r="1497" spans="1:15" s="54" customFormat="1" x14ac:dyDescent="0.25">
      <c r="A1497" s="141"/>
      <c r="B1497" s="141"/>
      <c r="C1497" s="141"/>
      <c r="D1497" s="141"/>
      <c r="E1497" s="141"/>
      <c r="F1497" s="141"/>
      <c r="G1497" s="141"/>
      <c r="H1497" s="144"/>
      <c r="I1497" s="144"/>
      <c r="J1497" s="144"/>
      <c r="K1497" s="144"/>
      <c r="L1497" s="144"/>
      <c r="M1497" s="144"/>
      <c r="N1497" s="144"/>
      <c r="O1497" s="145"/>
    </row>
    <row r="1498" spans="1:15" s="54" customFormat="1" x14ac:dyDescent="0.25">
      <c r="A1498" s="141"/>
      <c r="B1498" s="141"/>
      <c r="C1498" s="141"/>
      <c r="D1498" s="141"/>
      <c r="E1498" s="141"/>
      <c r="F1498" s="141"/>
      <c r="G1498" s="141"/>
      <c r="H1498" s="144"/>
      <c r="I1498" s="144"/>
      <c r="J1498" s="144"/>
      <c r="K1498" s="144"/>
      <c r="L1498" s="144"/>
      <c r="M1498" s="144"/>
      <c r="N1498" s="144"/>
      <c r="O1498" s="145"/>
    </row>
    <row r="1499" spans="1:15" s="54" customFormat="1" x14ac:dyDescent="0.25">
      <c r="A1499" s="141"/>
      <c r="B1499" s="141"/>
      <c r="C1499" s="141"/>
      <c r="D1499" s="141"/>
      <c r="E1499" s="141"/>
      <c r="F1499" s="141"/>
      <c r="G1499" s="141"/>
      <c r="H1499" s="144"/>
      <c r="I1499" s="144"/>
      <c r="J1499" s="144"/>
      <c r="K1499" s="144"/>
      <c r="L1499" s="144"/>
      <c r="M1499" s="144"/>
      <c r="N1499" s="144"/>
      <c r="O1499" s="145"/>
    </row>
    <row r="1500" spans="1:15" s="54" customFormat="1" x14ac:dyDescent="0.25">
      <c r="A1500" s="141"/>
      <c r="B1500" s="141"/>
      <c r="C1500" s="141"/>
      <c r="D1500" s="141"/>
      <c r="E1500" s="141"/>
      <c r="F1500" s="141"/>
      <c r="G1500" s="141"/>
      <c r="H1500" s="144"/>
      <c r="I1500" s="144"/>
      <c r="J1500" s="144"/>
      <c r="K1500" s="144"/>
      <c r="L1500" s="144"/>
      <c r="M1500" s="144"/>
      <c r="N1500" s="144"/>
      <c r="O1500" s="145"/>
    </row>
    <row r="1501" spans="1:15" s="54" customFormat="1" x14ac:dyDescent="0.25">
      <c r="A1501" s="141"/>
      <c r="B1501" s="141"/>
      <c r="C1501" s="141"/>
      <c r="D1501" s="141"/>
      <c r="E1501" s="141"/>
      <c r="F1501" s="141"/>
      <c r="G1501" s="141"/>
      <c r="H1501" s="144"/>
      <c r="I1501" s="144"/>
      <c r="J1501" s="144"/>
      <c r="K1501" s="144"/>
      <c r="L1501" s="144"/>
      <c r="M1501" s="144"/>
      <c r="N1501" s="144"/>
      <c r="O1501" s="145"/>
    </row>
    <row r="1502" spans="1:15" s="54" customFormat="1" x14ac:dyDescent="0.25">
      <c r="A1502" s="141"/>
      <c r="B1502" s="141"/>
      <c r="C1502" s="141"/>
      <c r="D1502" s="141"/>
      <c r="E1502" s="141"/>
      <c r="F1502" s="141"/>
      <c r="G1502" s="141"/>
      <c r="H1502" s="144"/>
      <c r="I1502" s="144"/>
      <c r="J1502" s="144"/>
      <c r="K1502" s="144"/>
      <c r="L1502" s="144"/>
      <c r="M1502" s="144"/>
      <c r="N1502" s="144"/>
      <c r="O1502" s="145"/>
    </row>
    <row r="1503" spans="1:15" s="54" customFormat="1" x14ac:dyDescent="0.25">
      <c r="A1503" s="141"/>
      <c r="B1503" s="141"/>
      <c r="C1503" s="141"/>
      <c r="D1503" s="141"/>
      <c r="E1503" s="141"/>
      <c r="F1503" s="141"/>
      <c r="G1503" s="141"/>
      <c r="H1503" s="144"/>
      <c r="I1503" s="144"/>
      <c r="J1503" s="144"/>
      <c r="K1503" s="144"/>
      <c r="L1503" s="144"/>
      <c r="M1503" s="144"/>
      <c r="N1503" s="144"/>
      <c r="O1503" s="145"/>
    </row>
    <row r="1504" spans="1:15" s="54" customFormat="1" x14ac:dyDescent="0.25">
      <c r="A1504" s="141"/>
      <c r="B1504" s="141"/>
      <c r="C1504" s="141"/>
      <c r="D1504" s="141"/>
      <c r="E1504" s="141"/>
      <c r="F1504" s="141"/>
      <c r="G1504" s="141"/>
      <c r="H1504" s="144"/>
      <c r="I1504" s="144"/>
      <c r="J1504" s="144"/>
      <c r="K1504" s="144"/>
      <c r="L1504" s="144"/>
      <c r="M1504" s="144"/>
      <c r="N1504" s="144"/>
      <c r="O1504" s="145"/>
    </row>
    <row r="1505" spans="1:15" s="54" customFormat="1" x14ac:dyDescent="0.25">
      <c r="A1505" s="141"/>
      <c r="B1505" s="141"/>
      <c r="C1505" s="141"/>
      <c r="D1505" s="141"/>
      <c r="E1505" s="141"/>
      <c r="F1505" s="141"/>
      <c r="G1505" s="141"/>
      <c r="H1505" s="144"/>
      <c r="I1505" s="144"/>
      <c r="J1505" s="144"/>
      <c r="K1505" s="144"/>
      <c r="L1505" s="144"/>
      <c r="M1505" s="144"/>
      <c r="N1505" s="144"/>
      <c r="O1505" s="145"/>
    </row>
    <row r="1506" spans="1:15" s="54" customFormat="1" x14ac:dyDescent="0.25">
      <c r="A1506" s="141"/>
      <c r="B1506" s="141"/>
      <c r="C1506" s="141"/>
      <c r="D1506" s="141"/>
      <c r="E1506" s="141"/>
      <c r="F1506" s="141"/>
      <c r="G1506" s="141"/>
      <c r="H1506" s="144"/>
      <c r="I1506" s="144"/>
      <c r="J1506" s="144"/>
      <c r="K1506" s="144"/>
      <c r="L1506" s="144"/>
      <c r="M1506" s="144"/>
      <c r="N1506" s="144"/>
      <c r="O1506" s="145"/>
    </row>
    <row r="1507" spans="1:15" s="54" customFormat="1" x14ac:dyDescent="0.25">
      <c r="A1507" s="141"/>
      <c r="B1507" s="141"/>
      <c r="C1507" s="141"/>
      <c r="D1507" s="141"/>
      <c r="E1507" s="141"/>
      <c r="F1507" s="141"/>
      <c r="G1507" s="141"/>
      <c r="H1507" s="144"/>
      <c r="I1507" s="144"/>
      <c r="J1507" s="144"/>
      <c r="K1507" s="144"/>
      <c r="L1507" s="144"/>
      <c r="M1507" s="144"/>
      <c r="N1507" s="144"/>
      <c r="O1507" s="145"/>
    </row>
    <row r="1508" spans="1:15" s="54" customFormat="1" x14ac:dyDescent="0.25">
      <c r="A1508" s="141"/>
      <c r="B1508" s="141"/>
      <c r="C1508" s="141"/>
      <c r="D1508" s="141"/>
      <c r="E1508" s="141"/>
      <c r="F1508" s="141"/>
      <c r="G1508" s="141"/>
      <c r="H1508" s="144"/>
      <c r="I1508" s="144"/>
      <c r="J1508" s="144"/>
      <c r="K1508" s="144"/>
      <c r="L1508" s="144"/>
      <c r="M1508" s="144"/>
      <c r="N1508" s="144"/>
      <c r="O1508" s="145"/>
    </row>
    <row r="1509" spans="1:15" s="54" customFormat="1" x14ac:dyDescent="0.25">
      <c r="A1509" s="141"/>
      <c r="B1509" s="141"/>
      <c r="C1509" s="141"/>
      <c r="D1509" s="141"/>
      <c r="E1509" s="141"/>
      <c r="F1509" s="141"/>
      <c r="G1509" s="141"/>
      <c r="H1509" s="144"/>
      <c r="I1509" s="144"/>
      <c r="J1509" s="144"/>
      <c r="K1509" s="144"/>
      <c r="L1509" s="144"/>
      <c r="M1509" s="144"/>
      <c r="N1509" s="144"/>
      <c r="O1509" s="145"/>
    </row>
    <row r="1510" spans="1:15" s="54" customFormat="1" x14ac:dyDescent="0.25">
      <c r="A1510" s="141"/>
      <c r="B1510" s="141"/>
      <c r="C1510" s="141"/>
      <c r="D1510" s="141"/>
      <c r="E1510" s="141"/>
      <c r="F1510" s="141"/>
      <c r="G1510" s="141"/>
      <c r="H1510" s="144"/>
      <c r="I1510" s="144"/>
      <c r="J1510" s="144"/>
      <c r="K1510" s="144"/>
      <c r="L1510" s="144"/>
      <c r="M1510" s="144"/>
      <c r="N1510" s="144"/>
      <c r="O1510" s="145"/>
    </row>
    <row r="1511" spans="1:15" s="54" customFormat="1" x14ac:dyDescent="0.25">
      <c r="A1511" s="141"/>
      <c r="B1511" s="141"/>
      <c r="C1511" s="141"/>
      <c r="D1511" s="141"/>
      <c r="E1511" s="141"/>
      <c r="F1511" s="141"/>
      <c r="G1511" s="141"/>
      <c r="H1511" s="144"/>
      <c r="I1511" s="144"/>
      <c r="J1511" s="144"/>
      <c r="K1511" s="144"/>
      <c r="L1511" s="144"/>
      <c r="M1511" s="144"/>
      <c r="N1511" s="144"/>
      <c r="O1511" s="145"/>
    </row>
    <row r="1512" spans="1:15" s="54" customFormat="1" x14ac:dyDescent="0.25">
      <c r="A1512" s="141"/>
      <c r="B1512" s="141"/>
      <c r="C1512" s="141"/>
      <c r="D1512" s="141"/>
      <c r="E1512" s="141"/>
      <c r="F1512" s="141"/>
      <c r="G1512" s="141"/>
      <c r="H1512" s="144"/>
      <c r="I1512" s="144"/>
      <c r="J1512" s="144"/>
      <c r="K1512" s="144"/>
      <c r="L1512" s="144"/>
      <c r="M1512" s="144"/>
      <c r="N1512" s="144"/>
      <c r="O1512" s="145"/>
    </row>
    <row r="1513" spans="1:15" s="54" customFormat="1" x14ac:dyDescent="0.25">
      <c r="A1513" s="141"/>
      <c r="B1513" s="141"/>
      <c r="C1513" s="141"/>
      <c r="D1513" s="141"/>
      <c r="E1513" s="141"/>
      <c r="F1513" s="141"/>
      <c r="G1513" s="141"/>
      <c r="H1513" s="144"/>
      <c r="I1513" s="144"/>
      <c r="J1513" s="144"/>
      <c r="K1513" s="144"/>
      <c r="L1513" s="144"/>
      <c r="M1513" s="144"/>
      <c r="N1513" s="144"/>
      <c r="O1513" s="145"/>
    </row>
    <row r="1514" spans="1:15" s="54" customFormat="1" x14ac:dyDescent="0.25">
      <c r="A1514" s="141"/>
      <c r="B1514" s="141"/>
      <c r="C1514" s="141"/>
      <c r="D1514" s="141"/>
      <c r="E1514" s="141"/>
      <c r="F1514" s="141"/>
      <c r="G1514" s="141"/>
      <c r="H1514" s="144"/>
      <c r="I1514" s="144"/>
      <c r="J1514" s="144"/>
      <c r="K1514" s="144"/>
      <c r="L1514" s="144"/>
      <c r="M1514" s="144"/>
      <c r="N1514" s="144"/>
      <c r="O1514" s="145"/>
    </row>
    <row r="1515" spans="1:15" s="54" customFormat="1" x14ac:dyDescent="0.25">
      <c r="A1515" s="141"/>
      <c r="B1515" s="141"/>
      <c r="C1515" s="141"/>
      <c r="D1515" s="141"/>
      <c r="E1515" s="141"/>
      <c r="F1515" s="141"/>
      <c r="G1515" s="141"/>
      <c r="H1515" s="144"/>
      <c r="I1515" s="144"/>
      <c r="J1515" s="144"/>
      <c r="K1515" s="144"/>
      <c r="L1515" s="144"/>
      <c r="M1515" s="144"/>
      <c r="N1515" s="144"/>
      <c r="O1515" s="145"/>
    </row>
    <row r="1516" spans="1:15" s="54" customFormat="1" x14ac:dyDescent="0.25">
      <c r="A1516" s="141"/>
      <c r="B1516" s="141"/>
      <c r="C1516" s="141"/>
      <c r="D1516" s="141"/>
      <c r="E1516" s="141"/>
      <c r="F1516" s="141"/>
      <c r="G1516" s="141"/>
      <c r="H1516" s="144"/>
      <c r="I1516" s="144"/>
      <c r="J1516" s="144"/>
      <c r="K1516" s="144"/>
      <c r="L1516" s="144"/>
      <c r="M1516" s="144"/>
      <c r="N1516" s="144"/>
      <c r="O1516" s="145"/>
    </row>
    <row r="1517" spans="1:15" s="54" customFormat="1" x14ac:dyDescent="0.25">
      <c r="A1517" s="141"/>
      <c r="B1517" s="141"/>
      <c r="C1517" s="141"/>
      <c r="D1517" s="141"/>
      <c r="E1517" s="141"/>
      <c r="F1517" s="141"/>
      <c r="G1517" s="141"/>
      <c r="H1517" s="144"/>
      <c r="I1517" s="144"/>
      <c r="J1517" s="144"/>
      <c r="K1517" s="144"/>
      <c r="L1517" s="144"/>
      <c r="M1517" s="144"/>
      <c r="N1517" s="144"/>
      <c r="O1517" s="145"/>
    </row>
    <row r="1518" spans="1:15" s="54" customFormat="1" x14ac:dyDescent="0.25">
      <c r="A1518" s="141"/>
      <c r="B1518" s="141"/>
      <c r="C1518" s="141"/>
      <c r="D1518" s="141"/>
      <c r="E1518" s="141"/>
      <c r="F1518" s="141"/>
      <c r="G1518" s="141"/>
      <c r="H1518" s="144"/>
      <c r="I1518" s="144"/>
      <c r="J1518" s="144"/>
      <c r="K1518" s="144"/>
      <c r="L1518" s="144"/>
      <c r="M1518" s="144"/>
      <c r="N1518" s="144"/>
      <c r="O1518" s="145"/>
    </row>
    <row r="1519" spans="1:15" s="54" customFormat="1" x14ac:dyDescent="0.25">
      <c r="A1519" s="141"/>
      <c r="B1519" s="141"/>
      <c r="C1519" s="141"/>
      <c r="D1519" s="141"/>
      <c r="E1519" s="141"/>
      <c r="F1519" s="141"/>
      <c r="G1519" s="141"/>
      <c r="H1519" s="144"/>
      <c r="I1519" s="144"/>
      <c r="J1519" s="144"/>
      <c r="K1519" s="144"/>
      <c r="L1519" s="144"/>
      <c r="M1519" s="144"/>
      <c r="N1519" s="144"/>
      <c r="O1519" s="145"/>
    </row>
    <row r="1520" spans="1:15" s="54" customFormat="1" x14ac:dyDescent="0.25">
      <c r="A1520" s="141"/>
      <c r="B1520" s="141"/>
      <c r="C1520" s="141"/>
      <c r="D1520" s="141"/>
      <c r="E1520" s="141"/>
      <c r="F1520" s="141"/>
      <c r="G1520" s="141"/>
      <c r="H1520" s="144"/>
      <c r="I1520" s="144"/>
      <c r="J1520" s="144"/>
      <c r="K1520" s="144"/>
      <c r="L1520" s="144"/>
      <c r="M1520" s="144"/>
      <c r="N1520" s="144"/>
      <c r="O1520" s="145"/>
    </row>
    <row r="1521" spans="1:15" s="54" customFormat="1" x14ac:dyDescent="0.25">
      <c r="A1521" s="141"/>
      <c r="B1521" s="141"/>
      <c r="C1521" s="141"/>
      <c r="D1521" s="141"/>
      <c r="E1521" s="141"/>
      <c r="F1521" s="141"/>
      <c r="G1521" s="141"/>
      <c r="H1521" s="144"/>
      <c r="I1521" s="144"/>
      <c r="J1521" s="144"/>
      <c r="K1521" s="144"/>
      <c r="L1521" s="144"/>
      <c r="M1521" s="144"/>
      <c r="N1521" s="144"/>
      <c r="O1521" s="145"/>
    </row>
    <row r="1522" spans="1:15" s="54" customFormat="1" x14ac:dyDescent="0.25">
      <c r="A1522" s="141"/>
      <c r="B1522" s="141"/>
      <c r="C1522" s="141"/>
      <c r="D1522" s="141"/>
      <c r="E1522" s="141"/>
      <c r="F1522" s="141"/>
      <c r="G1522" s="141"/>
      <c r="H1522" s="144"/>
      <c r="I1522" s="144"/>
      <c r="J1522" s="144"/>
      <c r="K1522" s="144"/>
      <c r="L1522" s="144"/>
      <c r="M1522" s="144"/>
      <c r="N1522" s="144"/>
      <c r="O1522" s="145"/>
    </row>
    <row r="1523" spans="1:15" s="54" customFormat="1" x14ac:dyDescent="0.25">
      <c r="A1523" s="141"/>
      <c r="B1523" s="141"/>
      <c r="C1523" s="141"/>
      <c r="D1523" s="141"/>
      <c r="E1523" s="141"/>
      <c r="F1523" s="141"/>
      <c r="G1523" s="141"/>
      <c r="H1523" s="144"/>
      <c r="I1523" s="144"/>
      <c r="J1523" s="144"/>
      <c r="K1523" s="144"/>
      <c r="L1523" s="144"/>
      <c r="M1523" s="144"/>
      <c r="N1523" s="144"/>
      <c r="O1523" s="145"/>
    </row>
    <row r="1524" spans="1:15" s="54" customFormat="1" x14ac:dyDescent="0.25">
      <c r="A1524" s="141"/>
      <c r="B1524" s="141"/>
      <c r="C1524" s="141"/>
      <c r="D1524" s="141"/>
      <c r="E1524" s="141"/>
      <c r="F1524" s="141"/>
      <c r="G1524" s="141"/>
      <c r="H1524" s="144"/>
      <c r="I1524" s="144"/>
      <c r="J1524" s="144"/>
      <c r="K1524" s="144"/>
      <c r="L1524" s="144"/>
      <c r="M1524" s="144"/>
      <c r="N1524" s="144"/>
      <c r="O1524" s="145"/>
    </row>
    <row r="1525" spans="1:15" s="54" customFormat="1" x14ac:dyDescent="0.25">
      <c r="A1525" s="141"/>
      <c r="B1525" s="141"/>
      <c r="C1525" s="141"/>
      <c r="D1525" s="141"/>
      <c r="E1525" s="141"/>
      <c r="F1525" s="141"/>
      <c r="G1525" s="141"/>
      <c r="H1525" s="144"/>
      <c r="I1525" s="144"/>
      <c r="J1525" s="144"/>
      <c r="K1525" s="144"/>
      <c r="L1525" s="144"/>
      <c r="M1525" s="144"/>
      <c r="N1525" s="144"/>
      <c r="O1525" s="145"/>
    </row>
    <row r="1526" spans="1:15" s="54" customFormat="1" x14ac:dyDescent="0.25">
      <c r="A1526" s="141"/>
      <c r="B1526" s="141"/>
      <c r="C1526" s="141"/>
      <c r="D1526" s="141"/>
      <c r="E1526" s="141"/>
      <c r="F1526" s="141"/>
      <c r="G1526" s="141"/>
      <c r="H1526" s="144"/>
      <c r="I1526" s="144"/>
      <c r="J1526" s="144"/>
      <c r="K1526" s="144"/>
      <c r="L1526" s="144"/>
      <c r="M1526" s="144"/>
      <c r="N1526" s="144"/>
      <c r="O1526" s="145"/>
    </row>
    <row r="1527" spans="1:15" s="54" customFormat="1" x14ac:dyDescent="0.25">
      <c r="A1527" s="141"/>
      <c r="B1527" s="141"/>
      <c r="C1527" s="141"/>
      <c r="D1527" s="141"/>
      <c r="E1527" s="141"/>
      <c r="F1527" s="141"/>
      <c r="G1527" s="141"/>
      <c r="H1527" s="144"/>
      <c r="I1527" s="144"/>
      <c r="J1527" s="144"/>
      <c r="K1527" s="144"/>
      <c r="L1527" s="144"/>
      <c r="M1527" s="144"/>
      <c r="N1527" s="144"/>
      <c r="O1527" s="145"/>
    </row>
    <row r="1528" spans="1:15" s="54" customFormat="1" x14ac:dyDescent="0.25">
      <c r="A1528" s="141"/>
      <c r="B1528" s="141"/>
      <c r="C1528" s="141"/>
      <c r="D1528" s="141"/>
      <c r="E1528" s="141"/>
      <c r="F1528" s="141"/>
      <c r="G1528" s="141"/>
      <c r="H1528" s="144"/>
      <c r="I1528" s="144"/>
      <c r="J1528" s="144"/>
      <c r="K1528" s="144"/>
      <c r="L1528" s="144"/>
      <c r="M1528" s="144"/>
      <c r="N1528" s="144"/>
      <c r="O1528" s="145"/>
    </row>
    <row r="1529" spans="1:15" s="54" customFormat="1" x14ac:dyDescent="0.25">
      <c r="A1529" s="141"/>
      <c r="B1529" s="141"/>
      <c r="C1529" s="141"/>
      <c r="D1529" s="141"/>
      <c r="E1529" s="141"/>
      <c r="F1529" s="141"/>
      <c r="G1529" s="141"/>
      <c r="H1529" s="144"/>
      <c r="I1529" s="144"/>
      <c r="J1529" s="144"/>
      <c r="K1529" s="144"/>
      <c r="L1529" s="144"/>
      <c r="M1529" s="144"/>
      <c r="N1529" s="144"/>
      <c r="O1529" s="145"/>
    </row>
    <row r="1530" spans="1:15" s="54" customFormat="1" x14ac:dyDescent="0.25">
      <c r="A1530" s="141"/>
      <c r="B1530" s="141"/>
      <c r="C1530" s="141"/>
      <c r="D1530" s="141"/>
      <c r="E1530" s="141"/>
      <c r="F1530" s="141"/>
      <c r="G1530" s="141"/>
      <c r="H1530" s="144"/>
      <c r="I1530" s="144"/>
      <c r="J1530" s="144"/>
      <c r="K1530" s="144"/>
      <c r="L1530" s="144"/>
      <c r="M1530" s="144"/>
      <c r="N1530" s="144"/>
      <c r="O1530" s="145"/>
    </row>
    <row r="1531" spans="1:15" s="54" customFormat="1" x14ac:dyDescent="0.25">
      <c r="A1531" s="141"/>
      <c r="B1531" s="141"/>
      <c r="C1531" s="141"/>
      <c r="D1531" s="141"/>
      <c r="E1531" s="141"/>
      <c r="F1531" s="141"/>
      <c r="G1531" s="141"/>
      <c r="H1531" s="144"/>
      <c r="I1531" s="144"/>
      <c r="J1531" s="144"/>
      <c r="K1531" s="144"/>
      <c r="L1531" s="144"/>
      <c r="M1531" s="144"/>
      <c r="N1531" s="144"/>
      <c r="O1531" s="145"/>
    </row>
    <row r="1532" spans="1:15" s="54" customFormat="1" x14ac:dyDescent="0.25">
      <c r="A1532" s="141"/>
      <c r="B1532" s="141"/>
      <c r="C1532" s="141"/>
      <c r="D1532" s="141"/>
      <c r="E1532" s="141"/>
      <c r="F1532" s="141"/>
      <c r="G1532" s="141"/>
      <c r="H1532" s="144"/>
      <c r="I1532" s="144"/>
      <c r="J1532" s="144"/>
      <c r="K1532" s="144"/>
      <c r="L1532" s="144"/>
      <c r="M1532" s="144"/>
      <c r="N1532" s="144"/>
      <c r="O1532" s="145"/>
    </row>
    <row r="1533" spans="1:15" s="54" customFormat="1" x14ac:dyDescent="0.25">
      <c r="A1533" s="141"/>
      <c r="B1533" s="141"/>
      <c r="C1533" s="141"/>
      <c r="D1533" s="141"/>
      <c r="E1533" s="141"/>
      <c r="F1533" s="141"/>
      <c r="G1533" s="141"/>
      <c r="H1533" s="144"/>
      <c r="I1533" s="144"/>
      <c r="J1533" s="144"/>
      <c r="K1533" s="144"/>
      <c r="L1533" s="144"/>
      <c r="M1533" s="144"/>
      <c r="N1533" s="144"/>
      <c r="O1533" s="145"/>
    </row>
    <row r="1534" spans="1:15" s="54" customFormat="1" x14ac:dyDescent="0.25">
      <c r="A1534" s="141"/>
      <c r="B1534" s="141"/>
      <c r="C1534" s="141"/>
      <c r="D1534" s="141"/>
      <c r="E1534" s="141"/>
      <c r="F1534" s="141"/>
      <c r="G1534" s="141"/>
      <c r="H1534" s="144"/>
      <c r="I1534" s="144"/>
      <c r="J1534" s="144"/>
      <c r="K1534" s="144"/>
      <c r="L1534" s="144"/>
      <c r="M1534" s="144"/>
      <c r="N1534" s="144"/>
      <c r="O1534" s="145"/>
    </row>
    <row r="1535" spans="1:15" s="54" customFormat="1" x14ac:dyDescent="0.25">
      <c r="A1535" s="141"/>
      <c r="B1535" s="141"/>
      <c r="C1535" s="141"/>
      <c r="D1535" s="141"/>
      <c r="E1535" s="141"/>
      <c r="F1535" s="141"/>
      <c r="G1535" s="141"/>
      <c r="H1535" s="144"/>
      <c r="I1535" s="144"/>
      <c r="J1535" s="144"/>
      <c r="K1535" s="144"/>
      <c r="L1535" s="144"/>
      <c r="M1535" s="144"/>
      <c r="N1535" s="144"/>
      <c r="O1535" s="145"/>
    </row>
    <row r="1536" spans="1:15" s="54" customFormat="1" x14ac:dyDescent="0.25">
      <c r="A1536" s="141"/>
      <c r="B1536" s="141"/>
      <c r="C1536" s="141"/>
      <c r="D1536" s="141"/>
      <c r="E1536" s="141"/>
      <c r="F1536" s="141"/>
      <c r="G1536" s="141"/>
      <c r="H1536" s="144"/>
      <c r="I1536" s="144"/>
      <c r="J1536" s="144"/>
      <c r="K1536" s="144"/>
      <c r="L1536" s="144"/>
      <c r="M1536" s="144"/>
      <c r="N1536" s="144"/>
      <c r="O1536" s="145"/>
    </row>
    <row r="1537" spans="1:15" s="54" customFormat="1" x14ac:dyDescent="0.25">
      <c r="A1537" s="141"/>
      <c r="B1537" s="141"/>
      <c r="C1537" s="141"/>
      <c r="D1537" s="141"/>
      <c r="E1537" s="141"/>
      <c r="F1537" s="141"/>
      <c r="G1537" s="141"/>
      <c r="H1537" s="144"/>
      <c r="I1537" s="144"/>
      <c r="J1537" s="144"/>
      <c r="K1537" s="144"/>
      <c r="L1537" s="144"/>
      <c r="M1537" s="144"/>
      <c r="N1537" s="144"/>
      <c r="O1537" s="145"/>
    </row>
    <row r="1538" spans="1:15" s="54" customFormat="1" x14ac:dyDescent="0.25">
      <c r="A1538" s="141"/>
      <c r="B1538" s="141"/>
      <c r="C1538" s="141"/>
      <c r="D1538" s="141"/>
      <c r="E1538" s="141"/>
      <c r="F1538" s="141"/>
      <c r="G1538" s="141"/>
      <c r="H1538" s="144"/>
      <c r="I1538" s="144"/>
      <c r="J1538" s="144"/>
      <c r="K1538" s="144"/>
      <c r="L1538" s="144"/>
      <c r="M1538" s="144"/>
      <c r="N1538" s="144"/>
      <c r="O1538" s="145"/>
    </row>
    <row r="1539" spans="1:15" s="54" customFormat="1" x14ac:dyDescent="0.25">
      <c r="A1539" s="141"/>
      <c r="B1539" s="141"/>
      <c r="C1539" s="141"/>
      <c r="D1539" s="141"/>
      <c r="E1539" s="141"/>
      <c r="F1539" s="141"/>
      <c r="G1539" s="141"/>
      <c r="H1539" s="144"/>
      <c r="I1539" s="144"/>
      <c r="J1539" s="144"/>
      <c r="K1539" s="144"/>
      <c r="L1539" s="144"/>
      <c r="M1539" s="144"/>
      <c r="N1539" s="144"/>
      <c r="O1539" s="145"/>
    </row>
    <row r="1540" spans="1:15" s="54" customFormat="1" x14ac:dyDescent="0.25">
      <c r="A1540" s="141"/>
      <c r="B1540" s="141"/>
      <c r="C1540" s="141"/>
      <c r="D1540" s="141"/>
      <c r="E1540" s="141"/>
      <c r="F1540" s="141"/>
      <c r="G1540" s="141"/>
      <c r="H1540" s="144"/>
      <c r="I1540" s="144"/>
      <c r="J1540" s="144"/>
      <c r="K1540" s="144"/>
      <c r="L1540" s="144"/>
      <c r="M1540" s="144"/>
      <c r="N1540" s="144"/>
      <c r="O1540" s="145"/>
    </row>
    <row r="1541" spans="1:15" s="54" customFormat="1" x14ac:dyDescent="0.25">
      <c r="A1541" s="141"/>
      <c r="B1541" s="141"/>
      <c r="C1541" s="141"/>
      <c r="D1541" s="141"/>
      <c r="E1541" s="141"/>
      <c r="F1541" s="141"/>
      <c r="G1541" s="141"/>
      <c r="H1541" s="144"/>
      <c r="I1541" s="144"/>
      <c r="J1541" s="144"/>
      <c r="K1541" s="144"/>
      <c r="L1541" s="144"/>
      <c r="M1541" s="144"/>
      <c r="N1541" s="144"/>
      <c r="O1541" s="145"/>
    </row>
    <row r="1542" spans="1:15" s="54" customFormat="1" x14ac:dyDescent="0.25">
      <c r="A1542" s="141"/>
      <c r="B1542" s="141"/>
      <c r="C1542" s="141"/>
      <c r="D1542" s="141"/>
      <c r="E1542" s="141"/>
      <c r="F1542" s="141"/>
      <c r="G1542" s="141"/>
      <c r="H1542" s="144"/>
      <c r="I1542" s="144"/>
      <c r="J1542" s="144"/>
      <c r="K1542" s="144"/>
      <c r="L1542" s="144"/>
      <c r="M1542" s="144"/>
      <c r="N1542" s="144"/>
      <c r="O1542" s="145"/>
    </row>
    <row r="1543" spans="1:15" s="54" customFormat="1" x14ac:dyDescent="0.25">
      <c r="A1543" s="141"/>
      <c r="B1543" s="141"/>
      <c r="C1543" s="141"/>
      <c r="D1543" s="141"/>
      <c r="E1543" s="141"/>
      <c r="F1543" s="141"/>
      <c r="G1543" s="141"/>
      <c r="H1543" s="144"/>
      <c r="I1543" s="144"/>
      <c r="J1543" s="144"/>
      <c r="K1543" s="144"/>
      <c r="L1543" s="144"/>
      <c r="M1543" s="144"/>
      <c r="N1543" s="144"/>
      <c r="O1543" s="145"/>
    </row>
    <row r="1544" spans="1:15" s="54" customFormat="1" x14ac:dyDescent="0.25">
      <c r="A1544" s="141"/>
      <c r="B1544" s="141"/>
      <c r="C1544" s="141"/>
      <c r="D1544" s="141"/>
      <c r="E1544" s="141"/>
      <c r="F1544" s="141"/>
      <c r="G1544" s="141"/>
      <c r="H1544" s="144"/>
      <c r="I1544" s="144"/>
      <c r="J1544" s="144"/>
      <c r="K1544" s="144"/>
      <c r="L1544" s="144"/>
      <c r="M1544" s="144"/>
      <c r="N1544" s="144"/>
      <c r="O1544" s="145"/>
    </row>
    <row r="1545" spans="1:15" s="54" customFormat="1" x14ac:dyDescent="0.25">
      <c r="A1545" s="141"/>
      <c r="B1545" s="141"/>
      <c r="C1545" s="141"/>
      <c r="D1545" s="141"/>
      <c r="E1545" s="141"/>
      <c r="F1545" s="141"/>
      <c r="G1545" s="141"/>
      <c r="H1545" s="144"/>
      <c r="I1545" s="144"/>
      <c r="J1545" s="144"/>
      <c r="K1545" s="144"/>
      <c r="L1545" s="144"/>
      <c r="M1545" s="144"/>
      <c r="N1545" s="144"/>
      <c r="O1545" s="145"/>
    </row>
    <row r="1546" spans="1:15" s="54" customFormat="1" x14ac:dyDescent="0.25">
      <c r="A1546" s="141"/>
      <c r="B1546" s="141"/>
      <c r="C1546" s="141"/>
      <c r="D1546" s="141"/>
      <c r="E1546" s="141"/>
      <c r="F1546" s="141"/>
      <c r="G1546" s="141"/>
      <c r="H1546" s="144"/>
      <c r="I1546" s="144"/>
      <c r="J1546" s="144"/>
      <c r="K1546" s="144"/>
      <c r="L1546" s="144"/>
      <c r="M1546" s="144"/>
      <c r="N1546" s="144"/>
      <c r="O1546" s="145"/>
    </row>
    <row r="1547" spans="1:15" s="54" customFormat="1" x14ac:dyDescent="0.25">
      <c r="A1547" s="141"/>
      <c r="B1547" s="141"/>
      <c r="C1547" s="141"/>
      <c r="D1547" s="141"/>
      <c r="E1547" s="141"/>
      <c r="F1547" s="141"/>
      <c r="G1547" s="141"/>
      <c r="H1547" s="144"/>
      <c r="I1547" s="144"/>
      <c r="J1547" s="144"/>
      <c r="K1547" s="144"/>
      <c r="L1547" s="144"/>
      <c r="M1547" s="144"/>
      <c r="N1547" s="144"/>
      <c r="O1547" s="145"/>
    </row>
    <row r="1548" spans="1:15" s="54" customFormat="1" x14ac:dyDescent="0.25">
      <c r="A1548" s="141"/>
      <c r="B1548" s="141"/>
      <c r="C1548" s="141"/>
      <c r="D1548" s="141"/>
      <c r="E1548" s="141"/>
      <c r="F1548" s="141"/>
      <c r="G1548" s="141"/>
      <c r="H1548" s="144"/>
      <c r="I1548" s="144"/>
      <c r="J1548" s="144"/>
      <c r="K1548" s="144"/>
      <c r="L1548" s="144"/>
      <c r="M1548" s="144"/>
      <c r="N1548" s="144"/>
      <c r="O1548" s="145"/>
    </row>
    <row r="1549" spans="1:15" s="54" customFormat="1" x14ac:dyDescent="0.25">
      <c r="A1549" s="141"/>
      <c r="B1549" s="141"/>
      <c r="C1549" s="141"/>
      <c r="D1549" s="141"/>
      <c r="E1549" s="141"/>
      <c r="F1549" s="141"/>
      <c r="G1549" s="141"/>
      <c r="H1549" s="144"/>
      <c r="I1549" s="144"/>
      <c r="J1549" s="144"/>
      <c r="K1549" s="144"/>
      <c r="L1549" s="144"/>
      <c r="M1549" s="144"/>
      <c r="N1549" s="144"/>
      <c r="O1549" s="145"/>
    </row>
    <row r="1550" spans="1:15" s="54" customFormat="1" x14ac:dyDescent="0.25">
      <c r="A1550" s="141"/>
      <c r="B1550" s="141"/>
      <c r="C1550" s="141"/>
      <c r="D1550" s="141"/>
      <c r="E1550" s="141"/>
      <c r="F1550" s="141"/>
      <c r="G1550" s="141"/>
      <c r="H1550" s="144"/>
      <c r="I1550" s="144"/>
      <c r="J1550" s="144"/>
      <c r="K1550" s="144"/>
      <c r="L1550" s="144"/>
      <c r="M1550" s="144"/>
      <c r="N1550" s="144"/>
      <c r="O1550" s="145"/>
    </row>
    <row r="1551" spans="1:15" s="54" customFormat="1" x14ac:dyDescent="0.25">
      <c r="A1551" s="141"/>
      <c r="B1551" s="141"/>
      <c r="C1551" s="141"/>
      <c r="D1551" s="141"/>
      <c r="E1551" s="141"/>
      <c r="F1551" s="141"/>
      <c r="G1551" s="141"/>
      <c r="H1551" s="144"/>
      <c r="I1551" s="144"/>
      <c r="J1551" s="144"/>
      <c r="K1551" s="144"/>
      <c r="L1551" s="144"/>
      <c r="M1551" s="144"/>
      <c r="N1551" s="144"/>
      <c r="O1551" s="145"/>
    </row>
    <row r="1552" spans="1:15" s="54" customFormat="1" x14ac:dyDescent="0.25">
      <c r="A1552" s="141"/>
      <c r="B1552" s="141"/>
      <c r="C1552" s="141"/>
      <c r="D1552" s="141"/>
      <c r="E1552" s="141"/>
      <c r="F1552" s="141"/>
      <c r="G1552" s="141"/>
      <c r="H1552" s="144"/>
      <c r="I1552" s="144"/>
      <c r="J1552" s="144"/>
      <c r="K1552" s="144"/>
      <c r="L1552" s="144"/>
      <c r="M1552" s="144"/>
      <c r="N1552" s="144"/>
      <c r="O1552" s="145"/>
    </row>
    <row r="1553" spans="1:15" s="54" customFormat="1" x14ac:dyDescent="0.25">
      <c r="A1553" s="141"/>
      <c r="B1553" s="141"/>
      <c r="C1553" s="141"/>
      <c r="D1553" s="141"/>
      <c r="E1553" s="141"/>
      <c r="F1553" s="141"/>
      <c r="G1553" s="141"/>
      <c r="H1553" s="144"/>
      <c r="I1553" s="144"/>
      <c r="J1553" s="144"/>
      <c r="K1553" s="144"/>
      <c r="L1553" s="144"/>
      <c r="M1553" s="144"/>
      <c r="N1553" s="144"/>
      <c r="O1553" s="145"/>
    </row>
    <row r="1554" spans="1:15" s="54" customFormat="1" x14ac:dyDescent="0.25">
      <c r="A1554" s="141"/>
      <c r="B1554" s="141"/>
      <c r="C1554" s="141"/>
      <c r="D1554" s="141"/>
      <c r="E1554" s="141"/>
      <c r="F1554" s="141"/>
      <c r="G1554" s="141"/>
      <c r="H1554" s="144"/>
      <c r="I1554" s="144"/>
      <c r="J1554" s="144"/>
      <c r="K1554" s="144"/>
      <c r="L1554" s="144"/>
      <c r="M1554" s="144"/>
      <c r="N1554" s="144"/>
      <c r="O1554" s="145"/>
    </row>
    <row r="1555" spans="1:15" s="54" customFormat="1" x14ac:dyDescent="0.25">
      <c r="A1555" s="141"/>
      <c r="B1555" s="141"/>
      <c r="C1555" s="141"/>
      <c r="D1555" s="141"/>
      <c r="E1555" s="141"/>
      <c r="F1555" s="141"/>
      <c r="G1555" s="141"/>
      <c r="H1555" s="144"/>
      <c r="I1555" s="144"/>
      <c r="J1555" s="144"/>
      <c r="K1555" s="144"/>
      <c r="L1555" s="144"/>
      <c r="M1555" s="144"/>
      <c r="N1555" s="144"/>
      <c r="O1555" s="145"/>
    </row>
    <row r="1556" spans="1:15" s="54" customFormat="1" x14ac:dyDescent="0.25">
      <c r="A1556" s="141"/>
      <c r="B1556" s="141"/>
      <c r="C1556" s="141"/>
      <c r="D1556" s="141"/>
      <c r="E1556" s="141"/>
      <c r="F1556" s="141"/>
      <c r="G1556" s="141"/>
      <c r="H1556" s="144"/>
      <c r="I1556" s="144"/>
      <c r="J1556" s="144"/>
      <c r="K1556" s="144"/>
      <c r="L1556" s="144"/>
      <c r="M1556" s="144"/>
      <c r="N1556" s="144"/>
      <c r="O1556" s="145"/>
    </row>
    <row r="1557" spans="1:15" s="54" customFormat="1" x14ac:dyDescent="0.25">
      <c r="A1557" s="141"/>
      <c r="B1557" s="141"/>
      <c r="C1557" s="141"/>
      <c r="D1557" s="141"/>
      <c r="E1557" s="141"/>
      <c r="F1557" s="141"/>
      <c r="G1557" s="141"/>
      <c r="H1557" s="144"/>
      <c r="I1557" s="144"/>
      <c r="J1557" s="144"/>
      <c r="K1557" s="144"/>
      <c r="L1557" s="144"/>
      <c r="M1557" s="144"/>
      <c r="N1557" s="144"/>
      <c r="O1557" s="145"/>
    </row>
    <row r="1558" spans="1:15" s="54" customFormat="1" x14ac:dyDescent="0.25">
      <c r="A1558" s="141"/>
      <c r="B1558" s="141"/>
      <c r="C1558" s="141"/>
      <c r="D1558" s="141"/>
      <c r="E1558" s="141"/>
      <c r="F1558" s="141"/>
      <c r="G1558" s="141"/>
      <c r="H1558" s="144"/>
      <c r="I1558" s="144"/>
      <c r="J1558" s="144"/>
      <c r="K1558" s="144"/>
      <c r="L1558" s="144"/>
      <c r="M1558" s="144"/>
      <c r="N1558" s="144"/>
      <c r="O1558" s="145"/>
    </row>
    <row r="1559" spans="1:15" s="54" customFormat="1" x14ac:dyDescent="0.25">
      <c r="A1559" s="141"/>
      <c r="B1559" s="141"/>
      <c r="C1559" s="141"/>
      <c r="D1559" s="141"/>
      <c r="E1559" s="141"/>
      <c r="F1559" s="141"/>
      <c r="G1559" s="141"/>
      <c r="H1559" s="144"/>
      <c r="I1559" s="144"/>
      <c r="J1559" s="144"/>
      <c r="K1559" s="144"/>
      <c r="L1559" s="144"/>
      <c r="M1559" s="144"/>
      <c r="N1559" s="144"/>
      <c r="O1559" s="145"/>
    </row>
    <row r="1560" spans="1:15" s="54" customFormat="1" x14ac:dyDescent="0.25">
      <c r="A1560" s="141"/>
      <c r="B1560" s="141"/>
      <c r="C1560" s="141"/>
      <c r="D1560" s="141"/>
      <c r="E1560" s="141"/>
      <c r="F1560" s="141"/>
      <c r="G1560" s="141"/>
      <c r="H1560" s="144"/>
      <c r="I1560" s="144"/>
      <c r="J1560" s="144"/>
      <c r="K1560" s="144"/>
      <c r="L1560" s="144"/>
      <c r="M1560" s="144"/>
      <c r="N1560" s="144"/>
      <c r="O1560" s="145"/>
    </row>
    <row r="1561" spans="1:15" s="54" customFormat="1" x14ac:dyDescent="0.25">
      <c r="A1561" s="141"/>
      <c r="B1561" s="141"/>
      <c r="C1561" s="141"/>
      <c r="D1561" s="141"/>
      <c r="E1561" s="141"/>
      <c r="F1561" s="141"/>
      <c r="G1561" s="141"/>
      <c r="H1561" s="144"/>
      <c r="I1561" s="144"/>
      <c r="J1561" s="144"/>
      <c r="K1561" s="144"/>
      <c r="L1561" s="144"/>
      <c r="M1561" s="144"/>
      <c r="N1561" s="144"/>
      <c r="O1561" s="145"/>
    </row>
    <row r="1562" spans="1:15" s="54" customFormat="1" x14ac:dyDescent="0.25">
      <c r="A1562" s="141"/>
      <c r="B1562" s="141"/>
      <c r="C1562" s="141"/>
      <c r="D1562" s="141"/>
      <c r="E1562" s="141"/>
      <c r="F1562" s="141"/>
      <c r="G1562" s="141"/>
      <c r="H1562" s="144"/>
      <c r="I1562" s="144"/>
      <c r="J1562" s="144"/>
      <c r="K1562" s="144"/>
      <c r="L1562" s="144"/>
      <c r="M1562" s="144"/>
      <c r="N1562" s="144"/>
      <c r="O1562" s="145"/>
    </row>
    <row r="1563" spans="1:15" s="54" customFormat="1" x14ac:dyDescent="0.25">
      <c r="A1563" s="141"/>
      <c r="B1563" s="141"/>
      <c r="C1563" s="141"/>
      <c r="D1563" s="141"/>
      <c r="E1563" s="141"/>
      <c r="F1563" s="141"/>
      <c r="G1563" s="141"/>
      <c r="H1563" s="144"/>
      <c r="I1563" s="144"/>
      <c r="J1563" s="144"/>
      <c r="K1563" s="144"/>
      <c r="L1563" s="144"/>
      <c r="M1563" s="144"/>
      <c r="N1563" s="144"/>
      <c r="O1563" s="145"/>
    </row>
    <row r="1564" spans="1:15" s="54" customFormat="1" x14ac:dyDescent="0.25">
      <c r="A1564" s="141"/>
      <c r="B1564" s="141"/>
      <c r="C1564" s="141"/>
      <c r="D1564" s="141"/>
      <c r="E1564" s="141"/>
      <c r="F1564" s="141"/>
      <c r="G1564" s="141"/>
      <c r="H1564" s="144"/>
      <c r="I1564" s="144"/>
      <c r="J1564" s="144"/>
      <c r="K1564" s="144"/>
      <c r="L1564" s="144"/>
      <c r="M1564" s="144"/>
      <c r="N1564" s="144"/>
      <c r="O1564" s="145"/>
    </row>
    <row r="1565" spans="1:15" s="54" customFormat="1" x14ac:dyDescent="0.25">
      <c r="A1565" s="141"/>
      <c r="B1565" s="141"/>
      <c r="C1565" s="141"/>
      <c r="D1565" s="141"/>
      <c r="E1565" s="141"/>
      <c r="F1565" s="141"/>
      <c r="G1565" s="141"/>
      <c r="H1565" s="144"/>
      <c r="I1565" s="144"/>
      <c r="J1565" s="144"/>
      <c r="K1565" s="144"/>
      <c r="L1565" s="144"/>
      <c r="M1565" s="144"/>
      <c r="N1565" s="144"/>
      <c r="O1565" s="145"/>
    </row>
    <row r="1566" spans="1:15" s="54" customFormat="1" x14ac:dyDescent="0.25">
      <c r="A1566" s="141"/>
      <c r="B1566" s="141"/>
      <c r="C1566" s="141"/>
      <c r="D1566" s="141"/>
      <c r="E1566" s="141"/>
      <c r="F1566" s="141"/>
      <c r="G1566" s="141"/>
      <c r="H1566" s="144"/>
      <c r="I1566" s="144"/>
      <c r="J1566" s="144"/>
      <c r="K1566" s="144"/>
      <c r="L1566" s="144"/>
      <c r="M1566" s="144"/>
      <c r="N1566" s="144"/>
      <c r="O1566" s="145"/>
    </row>
    <row r="1567" spans="1:15" s="54" customFormat="1" x14ac:dyDescent="0.25">
      <c r="A1567" s="141"/>
      <c r="B1567" s="141"/>
      <c r="C1567" s="141"/>
      <c r="D1567" s="141"/>
      <c r="E1567" s="141"/>
      <c r="F1567" s="141"/>
      <c r="G1567" s="141"/>
      <c r="H1567" s="144"/>
      <c r="I1567" s="144"/>
      <c r="J1567" s="144"/>
      <c r="K1567" s="144"/>
      <c r="L1567" s="144"/>
      <c r="M1567" s="144"/>
      <c r="N1567" s="144"/>
      <c r="O1567" s="145"/>
    </row>
    <row r="1568" spans="1:15" s="54" customFormat="1" x14ac:dyDescent="0.25">
      <c r="A1568" s="141"/>
      <c r="B1568" s="141"/>
      <c r="C1568" s="141"/>
      <c r="D1568" s="141"/>
      <c r="E1568" s="141"/>
      <c r="F1568" s="141"/>
      <c r="G1568" s="141"/>
      <c r="H1568" s="144"/>
      <c r="I1568" s="144"/>
      <c r="J1568" s="144"/>
      <c r="K1568" s="144"/>
      <c r="L1568" s="144"/>
      <c r="M1568" s="144"/>
      <c r="N1568" s="144"/>
      <c r="O1568" s="145"/>
    </row>
    <row r="1569" spans="1:15" s="54" customFormat="1" x14ac:dyDescent="0.25">
      <c r="A1569" s="141"/>
      <c r="B1569" s="141"/>
      <c r="C1569" s="141"/>
      <c r="D1569" s="141"/>
      <c r="E1569" s="141"/>
      <c r="F1569" s="141"/>
      <c r="G1569" s="141"/>
      <c r="H1569" s="144"/>
      <c r="I1569" s="144"/>
      <c r="J1569" s="144"/>
      <c r="K1569" s="144"/>
      <c r="L1569" s="144"/>
      <c r="M1569" s="144"/>
      <c r="N1569" s="144"/>
      <c r="O1569" s="145"/>
    </row>
    <row r="1570" spans="1:15" s="54" customFormat="1" x14ac:dyDescent="0.25">
      <c r="A1570" s="141"/>
      <c r="B1570" s="141"/>
      <c r="C1570" s="141"/>
      <c r="D1570" s="141"/>
      <c r="E1570" s="141"/>
      <c r="F1570" s="141"/>
      <c r="G1570" s="141"/>
      <c r="H1570" s="144"/>
      <c r="I1570" s="144"/>
      <c r="J1570" s="144"/>
      <c r="K1570" s="144"/>
      <c r="L1570" s="144"/>
      <c r="M1570" s="144"/>
      <c r="N1570" s="144"/>
      <c r="O1570" s="145"/>
    </row>
    <row r="1571" spans="1:15" s="54" customFormat="1" x14ac:dyDescent="0.25">
      <c r="A1571" s="141"/>
      <c r="B1571" s="141"/>
      <c r="C1571" s="141"/>
      <c r="D1571" s="141"/>
      <c r="E1571" s="141"/>
      <c r="F1571" s="141"/>
      <c r="G1571" s="141"/>
      <c r="H1571" s="144"/>
      <c r="I1571" s="144"/>
      <c r="J1571" s="144"/>
      <c r="K1571" s="144"/>
      <c r="L1571" s="144"/>
      <c r="M1571" s="144"/>
      <c r="N1571" s="144"/>
      <c r="O1571" s="145"/>
    </row>
    <row r="1572" spans="1:15" s="54" customFormat="1" x14ac:dyDescent="0.25">
      <c r="A1572" s="141"/>
      <c r="B1572" s="141"/>
      <c r="C1572" s="141"/>
      <c r="D1572" s="141"/>
      <c r="E1572" s="141"/>
      <c r="F1572" s="141"/>
      <c r="G1572" s="141"/>
      <c r="H1572" s="144"/>
      <c r="I1572" s="144"/>
      <c r="J1572" s="144"/>
      <c r="K1572" s="144"/>
      <c r="L1572" s="144"/>
      <c r="M1572" s="144"/>
      <c r="N1572" s="144"/>
      <c r="O1572" s="145"/>
    </row>
    <row r="1573" spans="1:15" s="54" customFormat="1" x14ac:dyDescent="0.25">
      <c r="A1573" s="141"/>
      <c r="B1573" s="141"/>
      <c r="C1573" s="141"/>
      <c r="D1573" s="141"/>
      <c r="E1573" s="141"/>
      <c r="F1573" s="141"/>
      <c r="G1573" s="141"/>
      <c r="H1573" s="144"/>
      <c r="I1573" s="144"/>
      <c r="J1573" s="144"/>
      <c r="K1573" s="144"/>
      <c r="L1573" s="144"/>
      <c r="M1573" s="144"/>
      <c r="N1573" s="144"/>
      <c r="O1573" s="145"/>
    </row>
    <row r="1574" spans="1:15" s="54" customFormat="1" x14ac:dyDescent="0.25">
      <c r="A1574" s="141"/>
      <c r="B1574" s="141"/>
      <c r="C1574" s="141"/>
      <c r="D1574" s="141"/>
      <c r="E1574" s="141"/>
      <c r="F1574" s="141"/>
      <c r="G1574" s="141"/>
      <c r="H1574" s="144"/>
      <c r="I1574" s="144"/>
      <c r="J1574" s="144"/>
      <c r="K1574" s="144"/>
      <c r="L1574" s="144"/>
      <c r="M1574" s="144"/>
      <c r="N1574" s="144"/>
      <c r="O1574" s="145"/>
    </row>
    <row r="1575" spans="1:15" s="54" customFormat="1" x14ac:dyDescent="0.25">
      <c r="A1575" s="141"/>
      <c r="B1575" s="141"/>
      <c r="C1575" s="141"/>
      <c r="D1575" s="141"/>
      <c r="E1575" s="141"/>
      <c r="F1575" s="141"/>
      <c r="G1575" s="141"/>
      <c r="H1575" s="144"/>
      <c r="I1575" s="144"/>
      <c r="J1575" s="144"/>
      <c r="K1575" s="144"/>
      <c r="L1575" s="144"/>
      <c r="M1575" s="144"/>
      <c r="N1575" s="144"/>
      <c r="O1575" s="145"/>
    </row>
    <row r="1576" spans="1:15" s="54" customFormat="1" x14ac:dyDescent="0.25">
      <c r="A1576" s="141"/>
      <c r="B1576" s="141"/>
      <c r="C1576" s="141"/>
      <c r="D1576" s="141"/>
      <c r="E1576" s="141"/>
      <c r="F1576" s="141"/>
      <c r="G1576" s="141"/>
      <c r="H1576" s="144"/>
      <c r="I1576" s="144"/>
      <c r="J1576" s="144"/>
      <c r="K1576" s="144"/>
      <c r="L1576" s="144"/>
      <c r="M1576" s="144"/>
      <c r="N1576" s="144"/>
      <c r="O1576" s="145"/>
    </row>
    <row r="1577" spans="1:15" s="54" customFormat="1" x14ac:dyDescent="0.25">
      <c r="A1577" s="141"/>
      <c r="B1577" s="141"/>
      <c r="C1577" s="141"/>
      <c r="D1577" s="141"/>
      <c r="E1577" s="141"/>
      <c r="F1577" s="141"/>
      <c r="G1577" s="141"/>
      <c r="H1577" s="144"/>
      <c r="I1577" s="144"/>
      <c r="J1577" s="144"/>
      <c r="K1577" s="144"/>
      <c r="L1577" s="144"/>
      <c r="M1577" s="144"/>
      <c r="N1577" s="144"/>
      <c r="O1577" s="145"/>
    </row>
    <row r="1578" spans="1:15" s="54" customFormat="1" x14ac:dyDescent="0.25">
      <c r="A1578" s="141"/>
      <c r="B1578" s="141"/>
      <c r="C1578" s="141"/>
      <c r="D1578" s="141"/>
      <c r="E1578" s="141"/>
      <c r="F1578" s="141"/>
      <c r="G1578" s="141"/>
      <c r="H1578" s="144"/>
      <c r="I1578" s="144"/>
      <c r="J1578" s="144"/>
      <c r="K1578" s="144"/>
      <c r="L1578" s="144"/>
      <c r="M1578" s="144"/>
      <c r="N1578" s="144"/>
      <c r="O1578" s="145"/>
    </row>
    <row r="1579" spans="1:15" s="54" customFormat="1" x14ac:dyDescent="0.25">
      <c r="A1579" s="141"/>
      <c r="B1579" s="141"/>
      <c r="C1579" s="141"/>
      <c r="D1579" s="141"/>
      <c r="E1579" s="141"/>
      <c r="F1579" s="141"/>
      <c r="G1579" s="141"/>
      <c r="H1579" s="144"/>
      <c r="I1579" s="144"/>
      <c r="J1579" s="144"/>
      <c r="K1579" s="144"/>
      <c r="L1579" s="144"/>
      <c r="M1579" s="144"/>
      <c r="N1579" s="144"/>
      <c r="O1579" s="145"/>
    </row>
    <row r="1580" spans="1:15" s="54" customFormat="1" x14ac:dyDescent="0.25">
      <c r="A1580" s="141"/>
      <c r="B1580" s="141"/>
      <c r="C1580" s="141"/>
      <c r="D1580" s="141"/>
      <c r="E1580" s="141"/>
      <c r="F1580" s="141"/>
      <c r="G1580" s="141"/>
      <c r="H1580" s="144"/>
      <c r="I1580" s="144"/>
      <c r="J1580" s="144"/>
      <c r="K1580" s="144"/>
      <c r="L1580" s="144"/>
      <c r="M1580" s="144"/>
      <c r="N1580" s="144"/>
      <c r="O1580" s="145"/>
    </row>
    <row r="1581" spans="1:15" s="54" customFormat="1" x14ac:dyDescent="0.25">
      <c r="A1581" s="141"/>
      <c r="B1581" s="141"/>
      <c r="C1581" s="141"/>
      <c r="D1581" s="141"/>
      <c r="E1581" s="141"/>
      <c r="F1581" s="141"/>
      <c r="G1581" s="141"/>
      <c r="H1581" s="144"/>
      <c r="I1581" s="144"/>
      <c r="J1581" s="144"/>
      <c r="K1581" s="144"/>
      <c r="L1581" s="144"/>
      <c r="M1581" s="144"/>
      <c r="N1581" s="144"/>
      <c r="O1581" s="145"/>
    </row>
    <row r="1582" spans="1:15" s="54" customFormat="1" x14ac:dyDescent="0.25">
      <c r="A1582" s="141"/>
      <c r="B1582" s="141"/>
      <c r="C1582" s="141"/>
      <c r="D1582" s="141"/>
      <c r="E1582" s="141"/>
      <c r="F1582" s="141"/>
      <c r="G1582" s="141"/>
      <c r="H1582" s="144"/>
      <c r="I1582" s="144"/>
      <c r="J1582" s="144"/>
      <c r="K1582" s="144"/>
      <c r="L1582" s="144"/>
      <c r="M1582" s="144"/>
      <c r="N1582" s="144"/>
      <c r="O1582" s="145"/>
    </row>
    <row r="1583" spans="1:15" s="54" customFormat="1" x14ac:dyDescent="0.25">
      <c r="A1583" s="141"/>
      <c r="B1583" s="141"/>
      <c r="C1583" s="141"/>
      <c r="D1583" s="141"/>
      <c r="E1583" s="141"/>
      <c r="F1583" s="141"/>
      <c r="G1583" s="141"/>
      <c r="H1583" s="144"/>
      <c r="I1583" s="144"/>
      <c r="J1583" s="144"/>
      <c r="K1583" s="144"/>
      <c r="L1583" s="144"/>
      <c r="M1583" s="144"/>
      <c r="N1583" s="144"/>
      <c r="O1583" s="145"/>
    </row>
    <row r="1584" spans="1:15" s="54" customFormat="1" x14ac:dyDescent="0.25">
      <c r="A1584" s="141"/>
      <c r="B1584" s="141"/>
      <c r="C1584" s="141"/>
      <c r="D1584" s="141"/>
      <c r="E1584" s="141"/>
      <c r="F1584" s="141"/>
      <c r="G1584" s="141"/>
      <c r="H1584" s="144"/>
      <c r="I1584" s="144"/>
      <c r="J1584" s="144"/>
      <c r="K1584" s="144"/>
      <c r="L1584" s="144"/>
      <c r="M1584" s="144"/>
      <c r="N1584" s="144"/>
      <c r="O1584" s="145"/>
    </row>
    <row r="1585" spans="1:15" s="54" customFormat="1" x14ac:dyDescent="0.25">
      <c r="A1585" s="141"/>
      <c r="B1585" s="141"/>
      <c r="C1585" s="141"/>
      <c r="D1585" s="141"/>
      <c r="E1585" s="141"/>
      <c r="F1585" s="141"/>
      <c r="G1585" s="141"/>
      <c r="H1585" s="144"/>
      <c r="I1585" s="144"/>
      <c r="J1585" s="144"/>
      <c r="K1585" s="144"/>
      <c r="L1585" s="144"/>
      <c r="M1585" s="144"/>
      <c r="N1585" s="144"/>
      <c r="O1585" s="145"/>
    </row>
    <row r="1586" spans="1:15" s="54" customFormat="1" x14ac:dyDescent="0.25">
      <c r="A1586" s="141"/>
      <c r="B1586" s="141"/>
      <c r="C1586" s="141"/>
      <c r="D1586" s="141"/>
      <c r="E1586" s="141"/>
      <c r="F1586" s="141"/>
      <c r="G1586" s="141"/>
      <c r="H1586" s="144"/>
      <c r="I1586" s="144"/>
      <c r="J1586" s="144"/>
      <c r="K1586" s="144"/>
      <c r="L1586" s="144"/>
      <c r="M1586" s="144"/>
      <c r="N1586" s="144"/>
      <c r="O1586" s="145"/>
    </row>
    <row r="1587" spans="1:15" s="54" customFormat="1" x14ac:dyDescent="0.25">
      <c r="A1587" s="141"/>
      <c r="B1587" s="141"/>
      <c r="C1587" s="141"/>
      <c r="D1587" s="141"/>
      <c r="E1587" s="141"/>
      <c r="F1587" s="141"/>
      <c r="G1587" s="141"/>
      <c r="H1587" s="144"/>
      <c r="I1587" s="144"/>
      <c r="J1587" s="144"/>
      <c r="K1587" s="144"/>
      <c r="L1587" s="144"/>
      <c r="M1587" s="144"/>
      <c r="N1587" s="144"/>
      <c r="O1587" s="145"/>
    </row>
    <row r="1588" spans="1:15" s="54" customFormat="1" x14ac:dyDescent="0.25">
      <c r="A1588" s="141"/>
      <c r="B1588" s="141"/>
      <c r="C1588" s="141"/>
      <c r="D1588" s="141"/>
      <c r="E1588" s="141"/>
      <c r="F1588" s="141"/>
      <c r="G1588" s="141"/>
      <c r="H1588" s="144"/>
      <c r="I1588" s="144"/>
      <c r="J1588" s="144"/>
      <c r="K1588" s="144"/>
      <c r="L1588" s="144"/>
      <c r="M1588" s="144"/>
      <c r="N1588" s="144"/>
      <c r="O1588" s="145"/>
    </row>
    <row r="1589" spans="1:15" s="54" customFormat="1" x14ac:dyDescent="0.25">
      <c r="A1589" s="141"/>
      <c r="B1589" s="141"/>
      <c r="C1589" s="141"/>
      <c r="D1589" s="141"/>
      <c r="E1589" s="141"/>
      <c r="F1589" s="141"/>
      <c r="G1589" s="141"/>
      <c r="H1589" s="144"/>
      <c r="I1589" s="144"/>
      <c r="J1589" s="144"/>
      <c r="K1589" s="144"/>
      <c r="L1589" s="144"/>
      <c r="M1589" s="144"/>
      <c r="N1589" s="144"/>
      <c r="O1589" s="145"/>
    </row>
    <row r="1590" spans="1:15" s="54" customFormat="1" x14ac:dyDescent="0.25">
      <c r="A1590" s="141"/>
      <c r="B1590" s="141"/>
      <c r="C1590" s="141"/>
      <c r="D1590" s="141"/>
      <c r="E1590" s="141"/>
      <c r="F1590" s="141"/>
      <c r="G1590" s="141"/>
      <c r="H1590" s="144"/>
      <c r="I1590" s="144"/>
      <c r="J1590" s="144"/>
      <c r="K1590" s="144"/>
      <c r="L1590" s="144"/>
      <c r="M1590" s="144"/>
      <c r="N1590" s="144"/>
      <c r="O1590" s="145"/>
    </row>
    <row r="1591" spans="1:15" s="54" customFormat="1" x14ac:dyDescent="0.25">
      <c r="A1591" s="141"/>
      <c r="B1591" s="141"/>
      <c r="C1591" s="141"/>
      <c r="D1591" s="141"/>
      <c r="E1591" s="141"/>
      <c r="F1591" s="141"/>
      <c r="G1591" s="141"/>
      <c r="H1591" s="144"/>
      <c r="I1591" s="144"/>
      <c r="J1591" s="144"/>
      <c r="K1591" s="144"/>
      <c r="L1591" s="144"/>
      <c r="M1591" s="144"/>
      <c r="N1591" s="144"/>
      <c r="O1591" s="145"/>
    </row>
    <row r="1592" spans="1:15" s="54" customFormat="1" x14ac:dyDescent="0.25">
      <c r="A1592" s="141"/>
      <c r="B1592" s="141"/>
      <c r="C1592" s="141"/>
      <c r="D1592" s="141"/>
      <c r="E1592" s="141"/>
      <c r="F1592" s="141"/>
      <c r="G1592" s="141"/>
      <c r="H1592" s="144"/>
      <c r="I1592" s="144"/>
      <c r="J1592" s="144"/>
      <c r="K1592" s="144"/>
      <c r="L1592" s="144"/>
      <c r="M1592" s="144"/>
      <c r="N1592" s="144"/>
      <c r="O1592" s="145"/>
    </row>
    <row r="1593" spans="1:15" s="54" customFormat="1" x14ac:dyDescent="0.25">
      <c r="A1593" s="141"/>
      <c r="B1593" s="141"/>
      <c r="C1593" s="141"/>
      <c r="D1593" s="141"/>
      <c r="E1593" s="141"/>
      <c r="F1593" s="141"/>
      <c r="G1593" s="141"/>
      <c r="H1593" s="144"/>
      <c r="I1593" s="144"/>
      <c r="J1593" s="144"/>
      <c r="K1593" s="144"/>
      <c r="L1593" s="144"/>
      <c r="M1593" s="144"/>
      <c r="N1593" s="144"/>
      <c r="O1593" s="145"/>
    </row>
    <row r="1594" spans="1:15" s="54" customFormat="1" x14ac:dyDescent="0.25">
      <c r="A1594" s="141"/>
      <c r="B1594" s="141"/>
      <c r="C1594" s="141"/>
      <c r="D1594" s="141"/>
      <c r="E1594" s="141"/>
      <c r="F1594" s="141"/>
      <c r="G1594" s="141"/>
      <c r="H1594" s="144"/>
      <c r="I1594" s="144"/>
      <c r="J1594" s="144"/>
      <c r="K1594" s="144"/>
      <c r="L1594" s="144"/>
      <c r="M1594" s="144"/>
      <c r="N1594" s="144"/>
      <c r="O1594" s="145"/>
    </row>
    <row r="1595" spans="1:15" s="54" customFormat="1" x14ac:dyDescent="0.25">
      <c r="A1595" s="141"/>
      <c r="B1595" s="141"/>
      <c r="C1595" s="141"/>
      <c r="D1595" s="141"/>
      <c r="E1595" s="141"/>
      <c r="F1595" s="141"/>
      <c r="G1595" s="141"/>
      <c r="H1595" s="144"/>
      <c r="I1595" s="144"/>
      <c r="J1595" s="144"/>
      <c r="K1595" s="144"/>
      <c r="L1595" s="144"/>
      <c r="M1595" s="144"/>
      <c r="N1595" s="144"/>
      <c r="O1595" s="145"/>
    </row>
    <row r="1596" spans="1:15" s="54" customFormat="1" x14ac:dyDescent="0.25">
      <c r="A1596" s="141"/>
      <c r="B1596" s="141"/>
      <c r="C1596" s="141"/>
      <c r="D1596" s="141"/>
      <c r="E1596" s="141"/>
      <c r="F1596" s="141"/>
      <c r="G1596" s="141"/>
      <c r="H1596" s="144"/>
      <c r="I1596" s="144"/>
      <c r="J1596" s="144"/>
      <c r="K1596" s="144"/>
      <c r="L1596" s="144"/>
      <c r="M1596" s="144"/>
      <c r="N1596" s="144"/>
      <c r="O1596" s="145"/>
    </row>
    <row r="1597" spans="1:15" s="54" customFormat="1" x14ac:dyDescent="0.25">
      <c r="A1597" s="141"/>
      <c r="B1597" s="141"/>
      <c r="C1597" s="141"/>
      <c r="D1597" s="141"/>
      <c r="E1597" s="141"/>
      <c r="F1597" s="141"/>
      <c r="G1597" s="141"/>
      <c r="H1597" s="144"/>
      <c r="I1597" s="144"/>
      <c r="J1597" s="144"/>
      <c r="K1597" s="144"/>
      <c r="L1597" s="144"/>
      <c r="M1597" s="144"/>
      <c r="N1597" s="144"/>
      <c r="O1597" s="145"/>
    </row>
    <row r="1598" spans="1:15" s="54" customFormat="1" x14ac:dyDescent="0.25">
      <c r="A1598" s="141"/>
      <c r="B1598" s="141"/>
      <c r="C1598" s="141"/>
      <c r="D1598" s="141"/>
      <c r="E1598" s="141"/>
      <c r="F1598" s="141"/>
      <c r="G1598" s="141"/>
      <c r="H1598" s="144"/>
      <c r="I1598" s="144"/>
      <c r="J1598" s="144"/>
      <c r="K1598" s="144"/>
      <c r="L1598" s="144"/>
      <c r="M1598" s="144"/>
      <c r="N1598" s="144"/>
      <c r="O1598" s="145"/>
    </row>
    <row r="1599" spans="1:15" s="54" customFormat="1" x14ac:dyDescent="0.25">
      <c r="A1599" s="141"/>
      <c r="B1599" s="141"/>
      <c r="C1599" s="141"/>
      <c r="D1599" s="141"/>
      <c r="E1599" s="141"/>
      <c r="F1599" s="141"/>
      <c r="G1599" s="141"/>
      <c r="H1599" s="144"/>
      <c r="I1599" s="144"/>
      <c r="J1599" s="144"/>
      <c r="K1599" s="144"/>
      <c r="L1599" s="144"/>
      <c r="M1599" s="144"/>
      <c r="N1599" s="144"/>
      <c r="O1599" s="145"/>
    </row>
    <row r="1600" spans="1:15" s="54" customFormat="1" x14ac:dyDescent="0.25">
      <c r="A1600" s="141"/>
      <c r="B1600" s="141"/>
      <c r="C1600" s="141"/>
      <c r="D1600" s="141"/>
      <c r="E1600" s="141"/>
      <c r="F1600" s="141"/>
      <c r="G1600" s="141"/>
      <c r="H1600" s="144"/>
      <c r="I1600" s="144"/>
      <c r="J1600" s="144"/>
      <c r="K1600" s="144"/>
      <c r="L1600" s="144"/>
      <c r="M1600" s="144"/>
      <c r="N1600" s="144"/>
      <c r="O1600" s="145"/>
    </row>
    <row r="1601" spans="1:15" s="54" customFormat="1" x14ac:dyDescent="0.25">
      <c r="A1601" s="141"/>
      <c r="B1601" s="141"/>
      <c r="C1601" s="141"/>
      <c r="D1601" s="141"/>
      <c r="E1601" s="141"/>
      <c r="F1601" s="141"/>
      <c r="G1601" s="141"/>
      <c r="H1601" s="144"/>
      <c r="I1601" s="144"/>
      <c r="J1601" s="144"/>
      <c r="K1601" s="144"/>
      <c r="L1601" s="144"/>
      <c r="M1601" s="144"/>
      <c r="N1601" s="144"/>
      <c r="O1601" s="145"/>
    </row>
    <row r="1602" spans="1:15" s="54" customFormat="1" x14ac:dyDescent="0.25">
      <c r="A1602" s="141"/>
      <c r="B1602" s="141"/>
      <c r="C1602" s="141"/>
      <c r="D1602" s="141"/>
      <c r="E1602" s="141"/>
      <c r="F1602" s="141"/>
      <c r="G1602" s="141"/>
      <c r="H1602" s="144"/>
      <c r="I1602" s="144"/>
      <c r="J1602" s="144"/>
      <c r="K1602" s="144"/>
      <c r="L1602" s="144"/>
      <c r="M1602" s="144"/>
      <c r="N1602" s="144"/>
      <c r="O1602" s="145"/>
    </row>
    <row r="1603" spans="1:15" s="54" customFormat="1" x14ac:dyDescent="0.25">
      <c r="A1603" s="141"/>
      <c r="B1603" s="141"/>
      <c r="C1603" s="141"/>
      <c r="D1603" s="141"/>
      <c r="E1603" s="141"/>
      <c r="F1603" s="141"/>
      <c r="G1603" s="141"/>
      <c r="H1603" s="144"/>
      <c r="I1603" s="144"/>
      <c r="J1603" s="144"/>
      <c r="K1603" s="144"/>
      <c r="L1603" s="144"/>
      <c r="M1603" s="144"/>
      <c r="N1603" s="144"/>
      <c r="O1603" s="145"/>
    </row>
    <row r="1604" spans="1:15" s="54" customFormat="1" x14ac:dyDescent="0.25">
      <c r="A1604" s="141"/>
      <c r="B1604" s="141"/>
      <c r="C1604" s="141"/>
      <c r="D1604" s="141"/>
      <c r="E1604" s="141"/>
      <c r="F1604" s="141"/>
      <c r="G1604" s="141"/>
      <c r="H1604" s="144"/>
      <c r="I1604" s="144"/>
      <c r="J1604" s="144"/>
      <c r="K1604" s="144"/>
      <c r="L1604" s="144"/>
      <c r="M1604" s="144"/>
      <c r="N1604" s="144"/>
      <c r="O1604" s="145"/>
    </row>
    <row r="1605" spans="1:15" s="54" customFormat="1" x14ac:dyDescent="0.25">
      <c r="A1605" s="141"/>
      <c r="B1605" s="141"/>
      <c r="C1605" s="141"/>
      <c r="D1605" s="141"/>
      <c r="E1605" s="141"/>
      <c r="F1605" s="141"/>
      <c r="G1605" s="141"/>
      <c r="H1605" s="144"/>
      <c r="I1605" s="144"/>
      <c r="J1605" s="144"/>
      <c r="K1605" s="144"/>
      <c r="L1605" s="144"/>
      <c r="M1605" s="144"/>
      <c r="N1605" s="144"/>
      <c r="O1605" s="145"/>
    </row>
    <row r="1606" spans="1:15" s="54" customFormat="1" x14ac:dyDescent="0.25">
      <c r="A1606" s="141"/>
      <c r="B1606" s="141"/>
      <c r="C1606" s="141"/>
      <c r="D1606" s="141"/>
      <c r="E1606" s="141"/>
      <c r="F1606" s="141"/>
      <c r="G1606" s="141"/>
      <c r="H1606" s="144"/>
      <c r="I1606" s="144"/>
      <c r="J1606" s="144"/>
      <c r="K1606" s="144"/>
      <c r="L1606" s="144"/>
      <c r="M1606" s="144"/>
      <c r="N1606" s="144"/>
      <c r="O1606" s="145"/>
    </row>
    <row r="1607" spans="1:15" s="54" customFormat="1" x14ac:dyDescent="0.25">
      <c r="A1607" s="141"/>
      <c r="B1607" s="141"/>
      <c r="C1607" s="141"/>
      <c r="D1607" s="141"/>
      <c r="E1607" s="141"/>
      <c r="F1607" s="141"/>
      <c r="G1607" s="141"/>
      <c r="H1607" s="144"/>
      <c r="I1607" s="144"/>
      <c r="J1607" s="144"/>
      <c r="K1607" s="144"/>
      <c r="L1607" s="144"/>
      <c r="M1607" s="144"/>
      <c r="N1607" s="144"/>
      <c r="O1607" s="145"/>
    </row>
    <row r="1608" spans="1:15" s="54" customFormat="1" x14ac:dyDescent="0.25">
      <c r="A1608" s="141"/>
      <c r="B1608" s="141"/>
      <c r="C1608" s="141"/>
      <c r="D1608" s="141"/>
      <c r="E1608" s="141"/>
      <c r="F1608" s="141"/>
      <c r="G1608" s="141"/>
      <c r="H1608" s="144"/>
      <c r="I1608" s="144"/>
      <c r="J1608" s="144"/>
      <c r="K1608" s="144"/>
      <c r="L1608" s="144"/>
      <c r="M1608" s="144"/>
      <c r="N1608" s="144"/>
      <c r="O1608" s="145"/>
    </row>
    <row r="1609" spans="1:15" s="54" customFormat="1" x14ac:dyDescent="0.25">
      <c r="A1609" s="141"/>
      <c r="B1609" s="141"/>
      <c r="C1609" s="141"/>
      <c r="D1609" s="141"/>
      <c r="E1609" s="141"/>
      <c r="F1609" s="141"/>
      <c r="G1609" s="141"/>
      <c r="H1609" s="144"/>
      <c r="I1609" s="144"/>
      <c r="J1609" s="144"/>
      <c r="K1609" s="144"/>
      <c r="L1609" s="144"/>
      <c r="M1609" s="144"/>
      <c r="N1609" s="144"/>
      <c r="O1609" s="145"/>
    </row>
    <row r="1610" spans="1:15" s="54" customFormat="1" x14ac:dyDescent="0.25">
      <c r="A1610" s="141"/>
      <c r="B1610" s="141"/>
      <c r="C1610" s="141"/>
      <c r="D1610" s="141"/>
      <c r="E1610" s="141"/>
      <c r="F1610" s="141"/>
      <c r="G1610" s="141"/>
      <c r="H1610" s="144"/>
      <c r="I1610" s="144"/>
      <c r="J1610" s="144"/>
      <c r="K1610" s="144"/>
      <c r="L1610" s="144"/>
      <c r="M1610" s="144"/>
      <c r="N1610" s="144"/>
      <c r="O1610" s="145"/>
    </row>
    <row r="1611" spans="1:15" s="54" customFormat="1" x14ac:dyDescent="0.25">
      <c r="A1611" s="141"/>
      <c r="B1611" s="141"/>
      <c r="C1611" s="141"/>
      <c r="D1611" s="141"/>
      <c r="E1611" s="141"/>
      <c r="F1611" s="141"/>
      <c r="G1611" s="141"/>
      <c r="H1611" s="144"/>
      <c r="I1611" s="144"/>
      <c r="J1611" s="144"/>
      <c r="K1611" s="144"/>
      <c r="L1611" s="144"/>
      <c r="M1611" s="144"/>
      <c r="N1611" s="144"/>
      <c r="O1611" s="145"/>
    </row>
    <row r="1612" spans="1:15" s="54" customFormat="1" x14ac:dyDescent="0.25">
      <c r="A1612" s="141"/>
      <c r="B1612" s="141"/>
      <c r="C1612" s="141"/>
      <c r="D1612" s="141"/>
      <c r="E1612" s="141"/>
      <c r="F1612" s="141"/>
      <c r="G1612" s="141"/>
      <c r="H1612" s="144"/>
      <c r="I1612" s="144"/>
      <c r="J1612" s="144"/>
      <c r="K1612" s="144"/>
      <c r="L1612" s="144"/>
      <c r="M1612" s="144"/>
      <c r="N1612" s="144"/>
      <c r="O1612" s="145"/>
    </row>
    <row r="1613" spans="1:15" s="54" customFormat="1" x14ac:dyDescent="0.25">
      <c r="A1613" s="141"/>
      <c r="B1613" s="141"/>
      <c r="C1613" s="141"/>
      <c r="D1613" s="141"/>
      <c r="E1613" s="141"/>
      <c r="F1613" s="141"/>
      <c r="G1613" s="141"/>
      <c r="H1613" s="144"/>
      <c r="I1613" s="144"/>
      <c r="J1613" s="144"/>
      <c r="K1613" s="144"/>
      <c r="L1613" s="144"/>
      <c r="M1613" s="144"/>
      <c r="N1613" s="144"/>
      <c r="O1613" s="145"/>
    </row>
    <row r="1614" spans="1:15" s="54" customFormat="1" x14ac:dyDescent="0.25">
      <c r="A1614" s="141"/>
      <c r="B1614" s="141"/>
      <c r="C1614" s="141"/>
      <c r="D1614" s="141"/>
      <c r="E1614" s="141"/>
      <c r="F1614" s="141"/>
      <c r="G1614" s="141"/>
      <c r="H1614" s="144"/>
      <c r="I1614" s="144"/>
      <c r="J1614" s="144"/>
      <c r="K1614" s="144"/>
      <c r="L1614" s="144"/>
      <c r="M1614" s="144"/>
      <c r="N1614" s="144"/>
      <c r="O1614" s="145"/>
    </row>
    <row r="1615" spans="1:15" s="54" customFormat="1" x14ac:dyDescent="0.25">
      <c r="A1615" s="141"/>
      <c r="B1615" s="141"/>
      <c r="C1615" s="141"/>
      <c r="D1615" s="141"/>
      <c r="E1615" s="141"/>
      <c r="F1615" s="141"/>
      <c r="G1615" s="141"/>
      <c r="H1615" s="144"/>
      <c r="I1615" s="144"/>
      <c r="J1615" s="144"/>
      <c r="K1615" s="144"/>
      <c r="L1615" s="144"/>
      <c r="M1615" s="144"/>
      <c r="N1615" s="144"/>
      <c r="O1615" s="145"/>
    </row>
    <row r="1616" spans="1:15" s="54" customFormat="1" x14ac:dyDescent="0.25">
      <c r="A1616" s="141"/>
      <c r="B1616" s="141"/>
      <c r="C1616" s="141"/>
      <c r="D1616" s="141"/>
      <c r="E1616" s="141"/>
      <c r="F1616" s="141"/>
      <c r="G1616" s="141"/>
      <c r="H1616" s="144"/>
      <c r="I1616" s="144"/>
      <c r="J1616" s="144"/>
      <c r="K1616" s="144"/>
      <c r="L1616" s="144"/>
      <c r="M1616" s="144"/>
      <c r="N1616" s="144"/>
      <c r="O1616" s="145"/>
    </row>
    <row r="1617" spans="1:15" s="54" customFormat="1" x14ac:dyDescent="0.25">
      <c r="A1617" s="141"/>
      <c r="B1617" s="141"/>
      <c r="C1617" s="141"/>
      <c r="D1617" s="141"/>
      <c r="E1617" s="141"/>
      <c r="F1617" s="141"/>
      <c r="G1617" s="141"/>
      <c r="H1617" s="144"/>
      <c r="I1617" s="144"/>
      <c r="J1617" s="144"/>
      <c r="K1617" s="144"/>
      <c r="L1617" s="144"/>
      <c r="M1617" s="144"/>
      <c r="N1617" s="144"/>
      <c r="O1617" s="145"/>
    </row>
    <row r="1618" spans="1:15" s="54" customFormat="1" x14ac:dyDescent="0.25">
      <c r="A1618" s="141"/>
      <c r="B1618" s="141"/>
      <c r="C1618" s="141"/>
      <c r="D1618" s="141"/>
      <c r="E1618" s="141"/>
      <c r="F1618" s="141"/>
      <c r="G1618" s="141"/>
      <c r="H1618" s="144"/>
      <c r="I1618" s="144"/>
      <c r="J1618" s="144"/>
      <c r="K1618" s="144"/>
      <c r="L1618" s="144"/>
      <c r="M1618" s="144"/>
      <c r="N1618" s="144"/>
      <c r="O1618" s="145"/>
    </row>
    <row r="1619" spans="1:15" s="54" customFormat="1" x14ac:dyDescent="0.25">
      <c r="A1619" s="141"/>
      <c r="B1619" s="141"/>
      <c r="C1619" s="141"/>
      <c r="D1619" s="141"/>
      <c r="E1619" s="141"/>
      <c r="F1619" s="141"/>
      <c r="G1619" s="141"/>
      <c r="H1619" s="144"/>
      <c r="I1619" s="144"/>
      <c r="J1619" s="144"/>
      <c r="K1619" s="144"/>
      <c r="L1619" s="144"/>
      <c r="M1619" s="144"/>
      <c r="N1619" s="144"/>
      <c r="O1619" s="145"/>
    </row>
    <row r="1620" spans="1:15" s="54" customFormat="1" x14ac:dyDescent="0.25">
      <c r="A1620" s="141"/>
      <c r="B1620" s="141"/>
      <c r="C1620" s="141"/>
      <c r="D1620" s="141"/>
      <c r="E1620" s="141"/>
      <c r="F1620" s="141"/>
      <c r="G1620" s="141"/>
      <c r="H1620" s="144"/>
      <c r="I1620" s="144"/>
      <c r="J1620" s="144"/>
      <c r="K1620" s="144"/>
      <c r="L1620" s="144"/>
      <c r="M1620" s="144"/>
      <c r="N1620" s="144"/>
      <c r="O1620" s="145"/>
    </row>
    <row r="1621" spans="1:15" s="54" customFormat="1" x14ac:dyDescent="0.25">
      <c r="A1621" s="141"/>
      <c r="B1621" s="141"/>
      <c r="C1621" s="141"/>
      <c r="D1621" s="141"/>
      <c r="E1621" s="141"/>
      <c r="F1621" s="141"/>
      <c r="G1621" s="141"/>
      <c r="H1621" s="144"/>
      <c r="I1621" s="144"/>
      <c r="J1621" s="144"/>
      <c r="K1621" s="144"/>
      <c r="L1621" s="144"/>
      <c r="M1621" s="144"/>
      <c r="N1621" s="144"/>
      <c r="O1621" s="145"/>
    </row>
    <row r="1622" spans="1:15" s="54" customFormat="1" x14ac:dyDescent="0.25">
      <c r="A1622" s="141"/>
      <c r="B1622" s="141"/>
      <c r="C1622" s="141"/>
      <c r="D1622" s="141"/>
      <c r="E1622" s="141"/>
      <c r="F1622" s="141"/>
      <c r="G1622" s="141"/>
      <c r="H1622" s="144"/>
      <c r="I1622" s="144"/>
      <c r="J1622" s="144"/>
      <c r="K1622" s="144"/>
      <c r="L1622" s="144"/>
      <c r="M1622" s="144"/>
      <c r="N1622" s="144"/>
      <c r="O1622" s="145"/>
    </row>
    <row r="1623" spans="1:15" s="54" customFormat="1" x14ac:dyDescent="0.25">
      <c r="A1623" s="141"/>
      <c r="B1623" s="141"/>
      <c r="C1623" s="141"/>
      <c r="D1623" s="141"/>
      <c r="E1623" s="141"/>
      <c r="F1623" s="141"/>
      <c r="G1623" s="141"/>
      <c r="H1623" s="144"/>
      <c r="I1623" s="144"/>
      <c r="J1623" s="144"/>
      <c r="K1623" s="144"/>
      <c r="L1623" s="144"/>
      <c r="M1623" s="144"/>
      <c r="N1623" s="144"/>
      <c r="O1623" s="145"/>
    </row>
    <row r="1624" spans="1:15" s="54" customFormat="1" x14ac:dyDescent="0.25">
      <c r="A1624" s="141"/>
      <c r="B1624" s="141"/>
      <c r="C1624" s="141"/>
      <c r="D1624" s="141"/>
      <c r="E1624" s="141"/>
      <c r="F1624" s="141"/>
      <c r="G1624" s="141"/>
      <c r="H1624" s="144"/>
      <c r="I1624" s="144"/>
      <c r="J1624" s="144"/>
      <c r="K1624" s="144"/>
      <c r="L1624" s="144"/>
      <c r="M1624" s="144"/>
      <c r="N1624" s="144"/>
      <c r="O1624" s="145"/>
    </row>
    <row r="1625" spans="1:15" s="54" customFormat="1" x14ac:dyDescent="0.25">
      <c r="A1625" s="141"/>
      <c r="B1625" s="141"/>
      <c r="C1625" s="141"/>
      <c r="D1625" s="141"/>
      <c r="E1625" s="141"/>
      <c r="F1625" s="141"/>
      <c r="G1625" s="141"/>
      <c r="H1625" s="144"/>
      <c r="I1625" s="144"/>
      <c r="J1625" s="144"/>
      <c r="K1625" s="144"/>
      <c r="L1625" s="144"/>
      <c r="M1625" s="144"/>
      <c r="N1625" s="144"/>
      <c r="O1625" s="145"/>
    </row>
    <row r="1626" spans="1:15" s="54" customFormat="1" x14ac:dyDescent="0.25">
      <c r="A1626" s="141"/>
      <c r="B1626" s="141"/>
      <c r="C1626" s="141"/>
      <c r="D1626" s="141"/>
      <c r="E1626" s="141"/>
      <c r="F1626" s="141"/>
      <c r="G1626" s="141"/>
      <c r="H1626" s="144"/>
      <c r="I1626" s="144"/>
      <c r="J1626" s="144"/>
      <c r="K1626" s="144"/>
      <c r="L1626" s="144"/>
      <c r="M1626" s="144"/>
      <c r="N1626" s="144"/>
      <c r="O1626" s="145"/>
    </row>
    <row r="1627" spans="1:15" s="54" customFormat="1" x14ac:dyDescent="0.25">
      <c r="A1627" s="141"/>
      <c r="B1627" s="141"/>
      <c r="C1627" s="141"/>
      <c r="D1627" s="141"/>
      <c r="E1627" s="141"/>
      <c r="F1627" s="141"/>
      <c r="G1627" s="141"/>
      <c r="H1627" s="144"/>
      <c r="I1627" s="144"/>
      <c r="J1627" s="144"/>
      <c r="K1627" s="144"/>
      <c r="L1627" s="144"/>
      <c r="M1627" s="144"/>
      <c r="N1627" s="144"/>
      <c r="O1627" s="145"/>
    </row>
    <row r="1628" spans="1:15" s="54" customFormat="1" x14ac:dyDescent="0.25">
      <c r="A1628" s="141"/>
      <c r="B1628" s="141"/>
      <c r="C1628" s="141"/>
      <c r="D1628" s="141"/>
      <c r="E1628" s="141"/>
      <c r="F1628" s="141"/>
      <c r="G1628" s="141"/>
      <c r="H1628" s="144"/>
      <c r="I1628" s="144"/>
      <c r="J1628" s="144"/>
      <c r="K1628" s="144"/>
      <c r="L1628" s="144"/>
      <c r="M1628" s="144"/>
      <c r="N1628" s="144"/>
      <c r="O1628" s="145"/>
    </row>
    <row r="1629" spans="1:15" s="54" customFormat="1" x14ac:dyDescent="0.25">
      <c r="A1629" s="141"/>
      <c r="B1629" s="141"/>
      <c r="C1629" s="141"/>
      <c r="D1629" s="141"/>
      <c r="E1629" s="141"/>
      <c r="F1629" s="141"/>
      <c r="G1629" s="141"/>
      <c r="H1629" s="144"/>
      <c r="I1629" s="144"/>
      <c r="J1629" s="144"/>
      <c r="K1629" s="144"/>
      <c r="L1629" s="144"/>
      <c r="M1629" s="144"/>
      <c r="N1629" s="144"/>
      <c r="O1629" s="145"/>
    </row>
    <row r="1630" spans="1:15" s="54" customFormat="1" x14ac:dyDescent="0.25">
      <c r="A1630" s="141"/>
      <c r="B1630" s="141"/>
      <c r="C1630" s="141"/>
      <c r="D1630" s="141"/>
      <c r="E1630" s="141"/>
      <c r="F1630" s="141"/>
      <c r="G1630" s="141"/>
      <c r="H1630" s="144"/>
      <c r="I1630" s="144"/>
      <c r="J1630" s="144"/>
      <c r="K1630" s="144"/>
      <c r="L1630" s="144"/>
      <c r="M1630" s="144"/>
      <c r="N1630" s="144"/>
      <c r="O1630" s="145"/>
    </row>
    <row r="1631" spans="1:15" s="54" customFormat="1" x14ac:dyDescent="0.25">
      <c r="A1631" s="141"/>
      <c r="B1631" s="141"/>
      <c r="C1631" s="141"/>
      <c r="D1631" s="141"/>
      <c r="E1631" s="141"/>
      <c r="F1631" s="141"/>
      <c r="G1631" s="141"/>
      <c r="H1631" s="144"/>
      <c r="I1631" s="144"/>
      <c r="J1631" s="144"/>
      <c r="K1631" s="144"/>
      <c r="L1631" s="144"/>
      <c r="M1631" s="144"/>
      <c r="N1631" s="144"/>
      <c r="O1631" s="145"/>
    </row>
    <row r="1632" spans="1:15" s="54" customFormat="1" x14ac:dyDescent="0.25">
      <c r="A1632" s="141"/>
      <c r="B1632" s="141"/>
      <c r="C1632" s="141"/>
      <c r="D1632" s="141"/>
      <c r="E1632" s="141"/>
      <c r="F1632" s="141"/>
      <c r="G1632" s="141"/>
      <c r="H1632" s="144"/>
      <c r="I1632" s="144"/>
      <c r="J1632" s="144"/>
      <c r="K1632" s="144"/>
      <c r="L1632" s="144"/>
      <c r="M1632" s="144"/>
      <c r="N1632" s="144"/>
      <c r="O1632" s="145"/>
    </row>
    <row r="1633" spans="1:15" s="54" customFormat="1" x14ac:dyDescent="0.25">
      <c r="A1633" s="141"/>
      <c r="B1633" s="141"/>
      <c r="C1633" s="141"/>
      <c r="D1633" s="141"/>
      <c r="E1633" s="141"/>
      <c r="F1633" s="141"/>
      <c r="G1633" s="141"/>
      <c r="H1633" s="144"/>
      <c r="I1633" s="144"/>
      <c r="J1633" s="144"/>
      <c r="K1633" s="144"/>
      <c r="L1633" s="144"/>
      <c r="M1633" s="144"/>
      <c r="N1633" s="144"/>
      <c r="O1633" s="145"/>
    </row>
    <row r="1634" spans="1:15" s="54" customFormat="1" x14ac:dyDescent="0.25">
      <c r="A1634" s="141"/>
      <c r="B1634" s="141"/>
      <c r="C1634" s="141"/>
      <c r="D1634" s="141"/>
      <c r="E1634" s="141"/>
      <c r="F1634" s="141"/>
      <c r="G1634" s="141"/>
      <c r="H1634" s="144"/>
      <c r="I1634" s="144"/>
      <c r="J1634" s="144"/>
      <c r="K1634" s="144"/>
      <c r="L1634" s="144"/>
      <c r="M1634" s="144"/>
      <c r="N1634" s="144"/>
      <c r="O1634" s="145"/>
    </row>
    <row r="1635" spans="1:15" s="54" customFormat="1" x14ac:dyDescent="0.25">
      <c r="A1635" s="141"/>
      <c r="B1635" s="141"/>
      <c r="C1635" s="141"/>
      <c r="D1635" s="141"/>
      <c r="E1635" s="141"/>
      <c r="F1635" s="141"/>
      <c r="G1635" s="141"/>
      <c r="H1635" s="144"/>
      <c r="I1635" s="144"/>
      <c r="J1635" s="144"/>
      <c r="K1635" s="144"/>
      <c r="L1635" s="144"/>
      <c r="M1635" s="144"/>
      <c r="N1635" s="144"/>
      <c r="O1635" s="145"/>
    </row>
    <row r="1636" spans="1:15" s="54" customFormat="1" x14ac:dyDescent="0.25">
      <c r="A1636" s="141"/>
      <c r="B1636" s="141"/>
      <c r="C1636" s="141"/>
      <c r="D1636" s="141"/>
      <c r="E1636" s="141"/>
      <c r="F1636" s="141"/>
      <c r="G1636" s="141"/>
      <c r="H1636" s="144"/>
      <c r="I1636" s="144"/>
      <c r="J1636" s="144"/>
      <c r="K1636" s="144"/>
      <c r="L1636" s="144"/>
      <c r="M1636" s="144"/>
      <c r="N1636" s="144"/>
      <c r="O1636" s="145"/>
    </row>
    <row r="1637" spans="1:15" s="54" customFormat="1" x14ac:dyDescent="0.25">
      <c r="A1637" s="141"/>
      <c r="B1637" s="141"/>
      <c r="C1637" s="141"/>
      <c r="D1637" s="141"/>
      <c r="E1637" s="141"/>
      <c r="F1637" s="141"/>
      <c r="G1637" s="141"/>
      <c r="H1637" s="144"/>
      <c r="I1637" s="144"/>
      <c r="J1637" s="144"/>
      <c r="K1637" s="144"/>
      <c r="L1637" s="144"/>
      <c r="M1637" s="144"/>
      <c r="N1637" s="144"/>
      <c r="O1637" s="145"/>
    </row>
    <row r="1638" spans="1:15" s="54" customFormat="1" x14ac:dyDescent="0.25">
      <c r="A1638" s="141"/>
      <c r="B1638" s="141"/>
      <c r="C1638" s="141"/>
      <c r="D1638" s="141"/>
      <c r="E1638" s="141"/>
      <c r="F1638" s="141"/>
      <c r="G1638" s="141"/>
      <c r="H1638" s="144"/>
      <c r="I1638" s="144"/>
      <c r="J1638" s="144"/>
      <c r="K1638" s="144"/>
      <c r="L1638" s="144"/>
      <c r="M1638" s="144"/>
      <c r="N1638" s="144"/>
      <c r="O1638" s="145"/>
    </row>
    <row r="1639" spans="1:15" s="54" customFormat="1" x14ac:dyDescent="0.25">
      <c r="A1639" s="141"/>
      <c r="B1639" s="141"/>
      <c r="C1639" s="141"/>
      <c r="D1639" s="141"/>
      <c r="E1639" s="141"/>
      <c r="F1639" s="141"/>
      <c r="G1639" s="141"/>
      <c r="H1639" s="144"/>
      <c r="I1639" s="144"/>
      <c r="J1639" s="144"/>
      <c r="K1639" s="144"/>
      <c r="L1639" s="144"/>
      <c r="M1639" s="144"/>
      <c r="N1639" s="144"/>
      <c r="O1639" s="145"/>
    </row>
    <row r="1640" spans="1:15" s="54" customFormat="1" x14ac:dyDescent="0.25">
      <c r="A1640" s="141"/>
      <c r="B1640" s="141"/>
      <c r="C1640" s="141"/>
      <c r="D1640" s="141"/>
      <c r="E1640" s="141"/>
      <c r="F1640" s="141"/>
      <c r="G1640" s="141"/>
      <c r="H1640" s="144"/>
      <c r="I1640" s="144"/>
      <c r="J1640" s="144"/>
      <c r="K1640" s="144"/>
      <c r="L1640" s="144"/>
      <c r="M1640" s="144"/>
      <c r="N1640" s="144"/>
      <c r="O1640" s="145"/>
    </row>
    <row r="1641" spans="1:15" s="54" customFormat="1" x14ac:dyDescent="0.25">
      <c r="A1641" s="141"/>
      <c r="B1641" s="141"/>
      <c r="C1641" s="141"/>
      <c r="D1641" s="141"/>
      <c r="E1641" s="141"/>
      <c r="F1641" s="141"/>
      <c r="G1641" s="141"/>
      <c r="H1641" s="144"/>
      <c r="I1641" s="144"/>
      <c r="J1641" s="144"/>
      <c r="K1641" s="144"/>
      <c r="L1641" s="144"/>
      <c r="M1641" s="144"/>
      <c r="N1641" s="144"/>
      <c r="O1641" s="145"/>
    </row>
    <row r="1642" spans="1:15" s="54" customFormat="1" x14ac:dyDescent="0.25">
      <c r="A1642" s="141"/>
      <c r="B1642" s="141"/>
      <c r="C1642" s="141"/>
      <c r="D1642" s="141"/>
      <c r="E1642" s="141"/>
      <c r="F1642" s="141"/>
      <c r="G1642" s="141"/>
      <c r="H1642" s="144"/>
      <c r="I1642" s="144"/>
      <c r="J1642" s="144"/>
      <c r="K1642" s="144"/>
      <c r="L1642" s="144"/>
      <c r="M1642" s="144"/>
      <c r="N1642" s="144"/>
      <c r="O1642" s="145"/>
    </row>
    <row r="1643" spans="1:15" s="54" customFormat="1" x14ac:dyDescent="0.25">
      <c r="A1643" s="141"/>
      <c r="B1643" s="141"/>
      <c r="C1643" s="141"/>
      <c r="D1643" s="141"/>
      <c r="E1643" s="141"/>
      <c r="F1643" s="141"/>
      <c r="G1643" s="141"/>
      <c r="H1643" s="144"/>
      <c r="I1643" s="144"/>
      <c r="J1643" s="144"/>
      <c r="K1643" s="144"/>
      <c r="L1643" s="144"/>
      <c r="M1643" s="144"/>
      <c r="N1643" s="144"/>
      <c r="O1643" s="145"/>
    </row>
    <row r="1644" spans="1:15" s="54" customFormat="1" x14ac:dyDescent="0.25">
      <c r="A1644" s="141"/>
      <c r="B1644" s="141"/>
      <c r="C1644" s="141"/>
      <c r="D1644" s="141"/>
      <c r="E1644" s="141"/>
      <c r="F1644" s="141"/>
      <c r="G1644" s="141"/>
      <c r="H1644" s="144"/>
      <c r="I1644" s="144"/>
      <c r="J1644" s="144"/>
      <c r="K1644" s="144"/>
      <c r="L1644" s="144"/>
      <c r="M1644" s="144"/>
      <c r="N1644" s="144"/>
      <c r="O1644" s="145"/>
    </row>
    <row r="1645" spans="1:15" s="54" customFormat="1" x14ac:dyDescent="0.25">
      <c r="A1645" s="141"/>
      <c r="B1645" s="141"/>
      <c r="C1645" s="141"/>
      <c r="D1645" s="141"/>
      <c r="E1645" s="141"/>
      <c r="F1645" s="141"/>
      <c r="G1645" s="141"/>
      <c r="H1645" s="144"/>
      <c r="I1645" s="144"/>
      <c r="J1645" s="144"/>
      <c r="K1645" s="144"/>
      <c r="L1645" s="144"/>
      <c r="M1645" s="144"/>
      <c r="N1645" s="144"/>
      <c r="O1645" s="145"/>
    </row>
    <row r="1646" spans="1:15" s="54" customFormat="1" x14ac:dyDescent="0.25">
      <c r="A1646" s="141"/>
      <c r="B1646" s="141"/>
      <c r="C1646" s="141"/>
      <c r="D1646" s="141"/>
      <c r="E1646" s="141"/>
      <c r="F1646" s="141"/>
      <c r="G1646" s="141"/>
      <c r="H1646" s="144"/>
      <c r="I1646" s="144"/>
      <c r="J1646" s="144"/>
      <c r="K1646" s="144"/>
      <c r="L1646" s="144"/>
      <c r="M1646" s="144"/>
      <c r="N1646" s="144"/>
      <c r="O1646" s="145"/>
    </row>
    <row r="1647" spans="1:15" s="54" customFormat="1" x14ac:dyDescent="0.25">
      <c r="A1647" s="141"/>
      <c r="B1647" s="141"/>
      <c r="C1647" s="141"/>
      <c r="D1647" s="141"/>
      <c r="E1647" s="141"/>
      <c r="F1647" s="141"/>
      <c r="G1647" s="141"/>
      <c r="H1647" s="144"/>
      <c r="I1647" s="144"/>
      <c r="J1647" s="144"/>
      <c r="K1647" s="144"/>
      <c r="L1647" s="144"/>
      <c r="M1647" s="144"/>
      <c r="N1647" s="144"/>
      <c r="O1647" s="145"/>
    </row>
    <row r="1648" spans="1:15" s="54" customFormat="1" x14ac:dyDescent="0.25">
      <c r="A1648" s="141"/>
      <c r="B1648" s="141"/>
      <c r="C1648" s="141"/>
      <c r="D1648" s="141"/>
      <c r="E1648" s="141"/>
      <c r="F1648" s="141"/>
      <c r="G1648" s="141"/>
      <c r="H1648" s="144"/>
      <c r="I1648" s="144"/>
      <c r="J1648" s="144"/>
      <c r="K1648" s="144"/>
      <c r="L1648" s="144"/>
      <c r="M1648" s="144"/>
      <c r="N1648" s="144"/>
      <c r="O1648" s="145"/>
    </row>
    <row r="1649" spans="1:15" s="54" customFormat="1" x14ac:dyDescent="0.25">
      <c r="A1649" s="141"/>
      <c r="B1649" s="141"/>
      <c r="C1649" s="141"/>
      <c r="D1649" s="141"/>
      <c r="E1649" s="141"/>
      <c r="F1649" s="141"/>
      <c r="G1649" s="141"/>
      <c r="H1649" s="144"/>
      <c r="I1649" s="144"/>
      <c r="J1649" s="144"/>
      <c r="K1649" s="144"/>
      <c r="L1649" s="144"/>
      <c r="M1649" s="144"/>
      <c r="N1649" s="144"/>
      <c r="O1649" s="145"/>
    </row>
    <row r="1650" spans="1:15" s="54" customFormat="1" x14ac:dyDescent="0.25">
      <c r="A1650" s="141"/>
      <c r="B1650" s="141"/>
      <c r="C1650" s="141"/>
      <c r="D1650" s="141"/>
      <c r="E1650" s="141"/>
      <c r="F1650" s="141"/>
      <c r="G1650" s="141"/>
      <c r="H1650" s="144"/>
      <c r="I1650" s="144"/>
      <c r="J1650" s="144"/>
      <c r="K1650" s="144"/>
      <c r="L1650" s="144"/>
      <c r="M1650" s="144"/>
      <c r="N1650" s="144"/>
      <c r="O1650" s="145"/>
    </row>
    <row r="1651" spans="1:15" s="54" customFormat="1" x14ac:dyDescent="0.25">
      <c r="A1651" s="141"/>
      <c r="B1651" s="141"/>
      <c r="C1651" s="141"/>
      <c r="D1651" s="141"/>
      <c r="E1651" s="141"/>
      <c r="F1651" s="141"/>
      <c r="G1651" s="141"/>
      <c r="H1651" s="144"/>
      <c r="I1651" s="144"/>
      <c r="J1651" s="144"/>
      <c r="K1651" s="144"/>
      <c r="L1651" s="144"/>
      <c r="M1651" s="144"/>
      <c r="N1651" s="144"/>
      <c r="O1651" s="145"/>
    </row>
    <row r="1652" spans="1:15" s="54" customFormat="1" x14ac:dyDescent="0.25">
      <c r="A1652" s="141"/>
      <c r="B1652" s="141"/>
      <c r="C1652" s="141"/>
      <c r="D1652" s="141"/>
      <c r="E1652" s="141"/>
      <c r="F1652" s="141"/>
      <c r="G1652" s="141"/>
      <c r="H1652" s="144"/>
      <c r="I1652" s="144"/>
      <c r="J1652" s="144"/>
      <c r="K1652" s="144"/>
      <c r="L1652" s="144"/>
      <c r="M1652" s="144"/>
      <c r="N1652" s="144"/>
      <c r="O1652" s="145"/>
    </row>
    <row r="1653" spans="1:15" s="54" customFormat="1" x14ac:dyDescent="0.25">
      <c r="A1653" s="141"/>
      <c r="B1653" s="141"/>
      <c r="C1653" s="141"/>
      <c r="D1653" s="141"/>
      <c r="E1653" s="141"/>
      <c r="F1653" s="141"/>
      <c r="G1653" s="141"/>
      <c r="H1653" s="144"/>
      <c r="I1653" s="144"/>
      <c r="J1653" s="144"/>
      <c r="K1653" s="144"/>
      <c r="L1653" s="144"/>
      <c r="M1653" s="144"/>
      <c r="N1653" s="144"/>
      <c r="O1653" s="145"/>
    </row>
    <row r="1654" spans="1:15" s="54" customFormat="1" x14ac:dyDescent="0.25">
      <c r="A1654" s="141"/>
      <c r="B1654" s="141"/>
      <c r="C1654" s="141"/>
      <c r="D1654" s="141"/>
      <c r="E1654" s="141"/>
      <c r="F1654" s="141"/>
      <c r="G1654" s="141"/>
      <c r="H1654" s="144"/>
      <c r="I1654" s="144"/>
      <c r="J1654" s="144"/>
      <c r="K1654" s="144"/>
      <c r="L1654" s="144"/>
      <c r="M1654" s="144"/>
      <c r="N1654" s="144"/>
      <c r="O1654" s="145"/>
    </row>
    <row r="1655" spans="1:15" s="54" customFormat="1" x14ac:dyDescent="0.25">
      <c r="A1655" s="141"/>
      <c r="B1655" s="141"/>
      <c r="C1655" s="141"/>
      <c r="D1655" s="141"/>
      <c r="E1655" s="141"/>
      <c r="F1655" s="141"/>
      <c r="G1655" s="141"/>
      <c r="H1655" s="144"/>
      <c r="I1655" s="144"/>
      <c r="J1655" s="144"/>
      <c r="K1655" s="144"/>
      <c r="L1655" s="144"/>
      <c r="M1655" s="144"/>
      <c r="N1655" s="144"/>
      <c r="O1655" s="145"/>
    </row>
    <row r="1656" spans="1:15" s="54" customFormat="1" x14ac:dyDescent="0.25">
      <c r="A1656" s="141"/>
      <c r="B1656" s="141"/>
      <c r="C1656" s="141"/>
      <c r="D1656" s="141"/>
      <c r="E1656" s="141"/>
      <c r="F1656" s="141"/>
      <c r="G1656" s="141"/>
      <c r="H1656" s="144"/>
      <c r="I1656" s="144"/>
      <c r="J1656" s="144"/>
      <c r="K1656" s="144"/>
      <c r="L1656" s="144"/>
      <c r="M1656" s="144"/>
      <c r="N1656" s="144"/>
      <c r="O1656" s="145"/>
    </row>
    <row r="1657" spans="1:15" s="54" customFormat="1" x14ac:dyDescent="0.25">
      <c r="A1657" s="141"/>
      <c r="B1657" s="141"/>
      <c r="C1657" s="141"/>
      <c r="D1657" s="141"/>
      <c r="E1657" s="141"/>
      <c r="F1657" s="141"/>
      <c r="G1657" s="141"/>
      <c r="H1657" s="144"/>
      <c r="I1657" s="144"/>
      <c r="J1657" s="144"/>
      <c r="K1657" s="144"/>
      <c r="L1657" s="144"/>
      <c r="M1657" s="144"/>
      <c r="N1657" s="144"/>
      <c r="O1657" s="145"/>
    </row>
    <row r="1658" spans="1:15" s="54" customFormat="1" x14ac:dyDescent="0.25">
      <c r="A1658" s="141"/>
      <c r="B1658" s="141"/>
      <c r="C1658" s="141"/>
      <c r="D1658" s="141"/>
      <c r="E1658" s="141"/>
      <c r="F1658" s="141"/>
      <c r="G1658" s="141"/>
      <c r="H1658" s="144"/>
      <c r="I1658" s="144"/>
      <c r="J1658" s="144"/>
      <c r="K1658" s="144"/>
      <c r="L1658" s="144"/>
      <c r="M1658" s="144"/>
      <c r="N1658" s="144"/>
      <c r="O1658" s="145"/>
    </row>
    <row r="1659" spans="1:15" s="54" customFormat="1" x14ac:dyDescent="0.25">
      <c r="A1659" s="141"/>
      <c r="B1659" s="141"/>
      <c r="C1659" s="141"/>
      <c r="D1659" s="141"/>
      <c r="E1659" s="141"/>
      <c r="F1659" s="141"/>
      <c r="G1659" s="141"/>
      <c r="H1659" s="144"/>
      <c r="I1659" s="144"/>
      <c r="J1659" s="144"/>
      <c r="K1659" s="144"/>
      <c r="L1659" s="144"/>
      <c r="M1659" s="144"/>
      <c r="N1659" s="144"/>
      <c r="O1659" s="145"/>
    </row>
    <row r="1660" spans="1:15" s="54" customFormat="1" x14ac:dyDescent="0.25">
      <c r="A1660" s="141"/>
      <c r="B1660" s="141"/>
      <c r="C1660" s="141"/>
      <c r="D1660" s="141"/>
      <c r="E1660" s="141"/>
      <c r="F1660" s="141"/>
      <c r="G1660" s="141"/>
      <c r="H1660" s="144"/>
      <c r="I1660" s="144"/>
      <c r="J1660" s="144"/>
      <c r="K1660" s="144"/>
      <c r="L1660" s="144"/>
      <c r="M1660" s="144"/>
      <c r="N1660" s="144"/>
      <c r="O1660" s="145"/>
    </row>
    <row r="1661" spans="1:15" s="54" customFormat="1" x14ac:dyDescent="0.25">
      <c r="A1661" s="141"/>
      <c r="B1661" s="141"/>
      <c r="C1661" s="141"/>
      <c r="D1661" s="141"/>
      <c r="E1661" s="141"/>
      <c r="F1661" s="141"/>
      <c r="G1661" s="141"/>
      <c r="H1661" s="144"/>
      <c r="I1661" s="144"/>
      <c r="J1661" s="144"/>
      <c r="K1661" s="144"/>
      <c r="L1661" s="144"/>
      <c r="M1661" s="144"/>
      <c r="N1661" s="144"/>
      <c r="O1661" s="145"/>
    </row>
    <row r="1662" spans="1:15" s="54" customFormat="1" x14ac:dyDescent="0.25">
      <c r="A1662" s="141"/>
      <c r="B1662" s="141"/>
      <c r="C1662" s="141"/>
      <c r="D1662" s="141"/>
      <c r="E1662" s="141"/>
      <c r="F1662" s="141"/>
      <c r="G1662" s="141"/>
      <c r="H1662" s="144"/>
      <c r="I1662" s="144"/>
      <c r="J1662" s="144"/>
      <c r="K1662" s="144"/>
      <c r="L1662" s="144"/>
      <c r="M1662" s="144"/>
      <c r="N1662" s="144"/>
      <c r="O1662" s="145"/>
    </row>
    <row r="1663" spans="1:15" s="54" customFormat="1" x14ac:dyDescent="0.25">
      <c r="A1663" s="141"/>
      <c r="B1663" s="141"/>
      <c r="C1663" s="141"/>
      <c r="D1663" s="141"/>
      <c r="E1663" s="141"/>
      <c r="F1663" s="141"/>
      <c r="G1663" s="141"/>
      <c r="H1663" s="144"/>
      <c r="I1663" s="144"/>
      <c r="J1663" s="144"/>
      <c r="K1663" s="144"/>
      <c r="L1663" s="144"/>
      <c r="M1663" s="144"/>
      <c r="N1663" s="144"/>
      <c r="O1663" s="145"/>
    </row>
    <row r="1664" spans="1:15" s="54" customFormat="1" x14ac:dyDescent="0.25">
      <c r="A1664" s="141"/>
      <c r="B1664" s="141"/>
      <c r="C1664" s="141"/>
      <c r="D1664" s="141"/>
      <c r="E1664" s="141"/>
      <c r="F1664" s="141"/>
      <c r="G1664" s="141"/>
      <c r="H1664" s="144"/>
      <c r="I1664" s="144"/>
      <c r="J1664" s="144"/>
      <c r="K1664" s="144"/>
      <c r="L1664" s="144"/>
      <c r="M1664" s="144"/>
      <c r="N1664" s="144"/>
      <c r="O1664" s="145"/>
    </row>
    <row r="1665" spans="1:15" s="54" customFormat="1" x14ac:dyDescent="0.25">
      <c r="A1665" s="141"/>
      <c r="B1665" s="141"/>
      <c r="C1665" s="141"/>
      <c r="D1665" s="141"/>
      <c r="E1665" s="141"/>
      <c r="F1665" s="141"/>
      <c r="G1665" s="141"/>
      <c r="H1665" s="144"/>
      <c r="I1665" s="144"/>
      <c r="J1665" s="144"/>
      <c r="K1665" s="144"/>
      <c r="L1665" s="144"/>
      <c r="M1665" s="144"/>
      <c r="N1665" s="144"/>
      <c r="O1665" s="145"/>
    </row>
    <row r="1666" spans="1:15" s="54" customFormat="1" x14ac:dyDescent="0.25">
      <c r="A1666" s="141"/>
      <c r="B1666" s="141"/>
      <c r="C1666" s="141"/>
      <c r="D1666" s="141"/>
      <c r="E1666" s="141"/>
      <c r="F1666" s="141"/>
      <c r="G1666" s="141"/>
      <c r="H1666" s="144"/>
      <c r="I1666" s="144"/>
      <c r="J1666" s="144"/>
      <c r="K1666" s="144"/>
      <c r="L1666" s="144"/>
      <c r="M1666" s="144"/>
      <c r="N1666" s="144"/>
      <c r="O1666" s="145"/>
    </row>
    <row r="1667" spans="1:15" s="54" customFormat="1" x14ac:dyDescent="0.25">
      <c r="A1667" s="141"/>
      <c r="B1667" s="141"/>
      <c r="C1667" s="141"/>
      <c r="D1667" s="141"/>
      <c r="E1667" s="141"/>
      <c r="F1667" s="141"/>
      <c r="G1667" s="141"/>
      <c r="H1667" s="144"/>
      <c r="I1667" s="144"/>
      <c r="J1667" s="144"/>
      <c r="K1667" s="144"/>
      <c r="L1667" s="144"/>
      <c r="M1667" s="144"/>
      <c r="N1667" s="144"/>
      <c r="O1667" s="145"/>
    </row>
    <row r="1668" spans="1:15" s="54" customFormat="1" x14ac:dyDescent="0.25">
      <c r="A1668" s="141"/>
      <c r="B1668" s="141"/>
      <c r="C1668" s="141"/>
      <c r="D1668" s="141"/>
      <c r="E1668" s="141"/>
      <c r="F1668" s="141"/>
      <c r="G1668" s="141"/>
      <c r="H1668" s="144"/>
      <c r="I1668" s="144"/>
      <c r="J1668" s="144"/>
      <c r="K1668" s="144"/>
      <c r="L1668" s="144"/>
      <c r="M1668" s="144"/>
      <c r="N1668" s="144"/>
      <c r="O1668" s="145"/>
    </row>
    <row r="1669" spans="1:15" s="54" customFormat="1" x14ac:dyDescent="0.25">
      <c r="A1669" s="141"/>
      <c r="B1669" s="141"/>
      <c r="C1669" s="141"/>
      <c r="D1669" s="141"/>
      <c r="E1669" s="141"/>
      <c r="F1669" s="141"/>
      <c r="G1669" s="141"/>
      <c r="H1669" s="144"/>
      <c r="I1669" s="144"/>
      <c r="J1669" s="144"/>
      <c r="K1669" s="144"/>
      <c r="L1669" s="144"/>
      <c r="M1669" s="144"/>
      <c r="N1669" s="144"/>
      <c r="O1669" s="145"/>
    </row>
    <row r="1670" spans="1:15" s="54" customFormat="1" x14ac:dyDescent="0.25">
      <c r="A1670" s="141"/>
      <c r="B1670" s="141"/>
      <c r="C1670" s="141"/>
      <c r="D1670" s="141"/>
      <c r="E1670" s="141"/>
      <c r="F1670" s="141"/>
      <c r="G1670" s="141"/>
      <c r="H1670" s="144"/>
      <c r="I1670" s="144"/>
      <c r="J1670" s="144"/>
      <c r="K1670" s="144"/>
      <c r="L1670" s="144"/>
      <c r="M1670" s="144"/>
      <c r="N1670" s="144"/>
      <c r="O1670" s="145"/>
    </row>
    <row r="1671" spans="1:15" s="54" customFormat="1" x14ac:dyDescent="0.25">
      <c r="A1671" s="141"/>
      <c r="B1671" s="141"/>
      <c r="C1671" s="141"/>
      <c r="D1671" s="141"/>
      <c r="E1671" s="141"/>
      <c r="F1671" s="141"/>
      <c r="G1671" s="141"/>
      <c r="H1671" s="144"/>
      <c r="I1671" s="144"/>
      <c r="J1671" s="144"/>
      <c r="K1671" s="144"/>
      <c r="L1671" s="144"/>
      <c r="M1671" s="144"/>
      <c r="N1671" s="144"/>
      <c r="O1671" s="145"/>
    </row>
    <row r="1672" spans="1:15" s="54" customFormat="1" x14ac:dyDescent="0.25">
      <c r="A1672" s="141"/>
      <c r="B1672" s="141"/>
      <c r="C1672" s="141"/>
      <c r="D1672" s="141"/>
      <c r="E1672" s="141"/>
      <c r="F1672" s="141"/>
      <c r="G1672" s="141"/>
      <c r="H1672" s="144"/>
      <c r="I1672" s="144"/>
      <c r="J1672" s="144"/>
      <c r="K1672" s="144"/>
      <c r="L1672" s="144"/>
      <c r="M1672" s="144"/>
      <c r="N1672" s="144"/>
      <c r="O1672" s="145"/>
    </row>
    <row r="1673" spans="1:15" s="54" customFormat="1" x14ac:dyDescent="0.25">
      <c r="A1673" s="141"/>
      <c r="B1673" s="141"/>
      <c r="C1673" s="141"/>
      <c r="D1673" s="141"/>
      <c r="E1673" s="141"/>
      <c r="F1673" s="141"/>
      <c r="G1673" s="141"/>
      <c r="H1673" s="144"/>
      <c r="I1673" s="144"/>
      <c r="J1673" s="144"/>
      <c r="K1673" s="144"/>
      <c r="L1673" s="144"/>
      <c r="M1673" s="144"/>
      <c r="N1673" s="144"/>
      <c r="O1673" s="145"/>
    </row>
    <row r="1674" spans="1:15" s="54" customFormat="1" x14ac:dyDescent="0.25">
      <c r="A1674" s="141"/>
      <c r="B1674" s="141"/>
      <c r="C1674" s="141"/>
      <c r="D1674" s="141"/>
      <c r="E1674" s="141"/>
      <c r="F1674" s="141"/>
      <c r="G1674" s="141"/>
      <c r="H1674" s="144"/>
      <c r="I1674" s="144"/>
      <c r="J1674" s="144"/>
      <c r="K1674" s="144"/>
      <c r="L1674" s="144"/>
      <c r="M1674" s="144"/>
      <c r="N1674" s="144"/>
      <c r="O1674" s="145"/>
    </row>
    <row r="1675" spans="1:15" s="54" customFormat="1" x14ac:dyDescent="0.25">
      <c r="A1675" s="141"/>
      <c r="B1675" s="141"/>
      <c r="C1675" s="141"/>
      <c r="D1675" s="141"/>
      <c r="E1675" s="141"/>
      <c r="F1675" s="141"/>
      <c r="G1675" s="141"/>
      <c r="H1675" s="144"/>
      <c r="I1675" s="144"/>
      <c r="J1675" s="144"/>
      <c r="K1675" s="144"/>
      <c r="L1675" s="144"/>
      <c r="M1675" s="144"/>
      <c r="N1675" s="144"/>
      <c r="O1675" s="145"/>
    </row>
    <row r="1676" spans="1:15" s="54" customFormat="1" x14ac:dyDescent="0.25">
      <c r="A1676" s="141"/>
      <c r="B1676" s="141"/>
      <c r="C1676" s="141"/>
      <c r="D1676" s="141"/>
      <c r="E1676" s="141"/>
      <c r="F1676" s="141"/>
      <c r="G1676" s="141"/>
      <c r="H1676" s="144"/>
      <c r="I1676" s="144"/>
      <c r="J1676" s="144"/>
      <c r="K1676" s="144"/>
      <c r="L1676" s="144"/>
      <c r="M1676" s="144"/>
      <c r="N1676" s="144"/>
      <c r="O1676" s="145"/>
    </row>
    <row r="1677" spans="1:15" s="54" customFormat="1" x14ac:dyDescent="0.25">
      <c r="A1677" s="141"/>
      <c r="B1677" s="141"/>
      <c r="C1677" s="141"/>
      <c r="D1677" s="141"/>
      <c r="E1677" s="141"/>
      <c r="F1677" s="141"/>
      <c r="G1677" s="141"/>
      <c r="H1677" s="144"/>
      <c r="I1677" s="144"/>
      <c r="J1677" s="144"/>
      <c r="K1677" s="144"/>
      <c r="L1677" s="144"/>
      <c r="M1677" s="144"/>
      <c r="N1677" s="144"/>
      <c r="O1677" s="145"/>
    </row>
    <row r="1678" spans="1:15" s="54" customFormat="1" x14ac:dyDescent="0.25">
      <c r="A1678" s="141"/>
      <c r="B1678" s="141"/>
      <c r="C1678" s="141"/>
      <c r="D1678" s="141"/>
      <c r="E1678" s="141"/>
      <c r="F1678" s="141"/>
      <c r="G1678" s="141"/>
      <c r="H1678" s="144"/>
      <c r="I1678" s="144"/>
      <c r="J1678" s="144"/>
      <c r="K1678" s="144"/>
      <c r="L1678" s="144"/>
      <c r="M1678" s="144"/>
      <c r="N1678" s="144"/>
      <c r="O1678" s="145"/>
    </row>
    <row r="1679" spans="1:15" s="54" customFormat="1" x14ac:dyDescent="0.25">
      <c r="A1679" s="141"/>
      <c r="B1679" s="141"/>
      <c r="C1679" s="141"/>
      <c r="D1679" s="141"/>
      <c r="E1679" s="141"/>
      <c r="F1679" s="141"/>
      <c r="G1679" s="141"/>
      <c r="H1679" s="144"/>
      <c r="I1679" s="144"/>
      <c r="J1679" s="144"/>
      <c r="K1679" s="144"/>
      <c r="L1679" s="144"/>
      <c r="M1679" s="144"/>
      <c r="N1679" s="144"/>
      <c r="O1679" s="145"/>
    </row>
    <row r="1680" spans="1:15" s="54" customFormat="1" x14ac:dyDescent="0.25">
      <c r="A1680" s="141"/>
      <c r="B1680" s="141"/>
      <c r="C1680" s="141"/>
      <c r="D1680" s="141"/>
      <c r="E1680" s="141"/>
      <c r="F1680" s="141"/>
      <c r="G1680" s="141"/>
      <c r="H1680" s="144"/>
      <c r="I1680" s="144"/>
      <c r="J1680" s="144"/>
      <c r="K1680" s="144"/>
      <c r="L1680" s="144"/>
      <c r="M1680" s="144"/>
      <c r="N1680" s="144"/>
      <c r="O1680" s="145"/>
    </row>
    <row r="1681" spans="1:15" s="54" customFormat="1" x14ac:dyDescent="0.25">
      <c r="A1681" s="141"/>
      <c r="B1681" s="141"/>
      <c r="C1681" s="141"/>
      <c r="D1681" s="141"/>
      <c r="E1681" s="141"/>
      <c r="F1681" s="141"/>
      <c r="G1681" s="141"/>
      <c r="H1681" s="144"/>
      <c r="I1681" s="144"/>
      <c r="J1681" s="144"/>
      <c r="K1681" s="144"/>
      <c r="L1681" s="144"/>
      <c r="M1681" s="144"/>
      <c r="N1681" s="144"/>
      <c r="O1681" s="145"/>
    </row>
    <row r="1682" spans="1:15" s="54" customFormat="1" x14ac:dyDescent="0.25">
      <c r="A1682" s="141"/>
      <c r="B1682" s="141"/>
      <c r="C1682" s="141"/>
      <c r="D1682" s="141"/>
      <c r="E1682" s="141"/>
      <c r="F1682" s="141"/>
      <c r="G1682" s="141"/>
      <c r="H1682" s="144"/>
      <c r="I1682" s="144"/>
      <c r="J1682" s="144"/>
      <c r="K1682" s="144"/>
      <c r="L1682" s="144"/>
      <c r="M1682" s="144"/>
      <c r="N1682" s="144"/>
      <c r="O1682" s="145"/>
    </row>
    <row r="1683" spans="1:15" s="54" customFormat="1" x14ac:dyDescent="0.25">
      <c r="A1683" s="141"/>
      <c r="B1683" s="141"/>
      <c r="C1683" s="141"/>
      <c r="D1683" s="141"/>
      <c r="E1683" s="141"/>
      <c r="F1683" s="141"/>
      <c r="G1683" s="141"/>
      <c r="H1683" s="144"/>
      <c r="I1683" s="144"/>
      <c r="J1683" s="144"/>
      <c r="K1683" s="144"/>
      <c r="L1683" s="144"/>
      <c r="M1683" s="144"/>
      <c r="N1683" s="144"/>
      <c r="O1683" s="145"/>
    </row>
    <row r="1684" spans="1:15" s="54" customFormat="1" x14ac:dyDescent="0.25">
      <c r="A1684" s="141"/>
      <c r="B1684" s="141"/>
      <c r="C1684" s="141"/>
      <c r="D1684" s="141"/>
      <c r="E1684" s="141"/>
      <c r="F1684" s="141"/>
      <c r="G1684" s="141"/>
      <c r="H1684" s="144"/>
      <c r="I1684" s="144"/>
      <c r="J1684" s="144"/>
      <c r="K1684" s="144"/>
      <c r="L1684" s="144"/>
      <c r="M1684" s="144"/>
      <c r="N1684" s="144"/>
      <c r="O1684" s="145"/>
    </row>
    <row r="1685" spans="1:15" s="54" customFormat="1" x14ac:dyDescent="0.25">
      <c r="A1685" s="141"/>
      <c r="B1685" s="141"/>
      <c r="C1685" s="141"/>
      <c r="D1685" s="141"/>
      <c r="E1685" s="141"/>
      <c r="F1685" s="141"/>
      <c r="G1685" s="141"/>
      <c r="H1685" s="144"/>
      <c r="I1685" s="144"/>
      <c r="J1685" s="144"/>
      <c r="K1685" s="144"/>
      <c r="L1685" s="144"/>
      <c r="M1685" s="144"/>
      <c r="N1685" s="144"/>
      <c r="O1685" s="145"/>
    </row>
    <row r="1686" spans="1:15" s="54" customFormat="1" x14ac:dyDescent="0.25">
      <c r="A1686" s="141"/>
      <c r="B1686" s="141"/>
      <c r="C1686" s="141"/>
      <c r="D1686" s="141"/>
      <c r="E1686" s="141"/>
      <c r="F1686" s="141"/>
      <c r="G1686" s="141"/>
      <c r="H1686" s="144"/>
      <c r="I1686" s="144"/>
      <c r="J1686" s="144"/>
      <c r="K1686" s="144"/>
      <c r="L1686" s="144"/>
      <c r="M1686" s="144"/>
      <c r="N1686" s="144"/>
      <c r="O1686" s="145"/>
    </row>
    <row r="1687" spans="1:15" s="54" customFormat="1" x14ac:dyDescent="0.25">
      <c r="A1687" s="141"/>
      <c r="B1687" s="141"/>
      <c r="C1687" s="141"/>
      <c r="D1687" s="141"/>
      <c r="E1687" s="141"/>
      <c r="F1687" s="141"/>
      <c r="G1687" s="141"/>
      <c r="H1687" s="144"/>
      <c r="I1687" s="144"/>
      <c r="J1687" s="144"/>
      <c r="K1687" s="144"/>
      <c r="L1687" s="144"/>
      <c r="M1687" s="144"/>
      <c r="N1687" s="144"/>
      <c r="O1687" s="145"/>
    </row>
    <row r="1688" spans="1:15" s="54" customFormat="1" x14ac:dyDescent="0.25">
      <c r="A1688" s="141"/>
      <c r="B1688" s="141"/>
      <c r="C1688" s="141"/>
      <c r="D1688" s="141"/>
      <c r="E1688" s="141"/>
      <c r="F1688" s="141"/>
      <c r="G1688" s="141"/>
      <c r="H1688" s="144"/>
      <c r="I1688" s="144"/>
      <c r="J1688" s="144"/>
      <c r="K1688" s="144"/>
      <c r="L1688" s="144"/>
      <c r="M1688" s="144"/>
      <c r="N1688" s="144"/>
      <c r="O1688" s="145"/>
    </row>
    <row r="1689" spans="1:15" s="54" customFormat="1" x14ac:dyDescent="0.25">
      <c r="A1689" s="141"/>
      <c r="B1689" s="141"/>
      <c r="C1689" s="141"/>
      <c r="D1689" s="141"/>
      <c r="E1689" s="141"/>
      <c r="F1689" s="141"/>
      <c r="G1689" s="141"/>
      <c r="H1689" s="144"/>
      <c r="I1689" s="144"/>
      <c r="J1689" s="144"/>
      <c r="K1689" s="144"/>
      <c r="L1689" s="144"/>
      <c r="M1689" s="144"/>
      <c r="N1689" s="144"/>
      <c r="O1689" s="145"/>
    </row>
    <row r="1690" spans="1:15" s="54" customFormat="1" x14ac:dyDescent="0.25">
      <c r="A1690" s="141"/>
      <c r="B1690" s="141"/>
      <c r="C1690" s="141"/>
      <c r="D1690" s="141"/>
      <c r="E1690" s="141"/>
      <c r="F1690" s="141"/>
      <c r="G1690" s="141"/>
      <c r="H1690" s="144"/>
      <c r="I1690" s="144"/>
      <c r="J1690" s="144"/>
      <c r="K1690" s="144"/>
      <c r="L1690" s="144"/>
      <c r="M1690" s="144"/>
      <c r="N1690" s="144"/>
      <c r="O1690" s="145"/>
    </row>
    <row r="1691" spans="1:15" s="54" customFormat="1" x14ac:dyDescent="0.25">
      <c r="A1691" s="141"/>
      <c r="B1691" s="141"/>
      <c r="C1691" s="141"/>
      <c r="D1691" s="141"/>
      <c r="E1691" s="141"/>
      <c r="F1691" s="141"/>
      <c r="G1691" s="141"/>
      <c r="H1691" s="144"/>
      <c r="I1691" s="144"/>
      <c r="J1691" s="144"/>
      <c r="K1691" s="144"/>
      <c r="L1691" s="144"/>
      <c r="M1691" s="144"/>
      <c r="N1691" s="144"/>
      <c r="O1691" s="145"/>
    </row>
    <row r="1692" spans="1:15" s="54" customFormat="1" x14ac:dyDescent="0.25">
      <c r="A1692" s="141"/>
      <c r="B1692" s="141"/>
      <c r="C1692" s="141"/>
      <c r="D1692" s="141"/>
      <c r="E1692" s="141"/>
      <c r="F1692" s="141"/>
      <c r="G1692" s="141"/>
      <c r="H1692" s="144"/>
      <c r="I1692" s="144"/>
      <c r="J1692" s="144"/>
      <c r="K1692" s="144"/>
      <c r="L1692" s="144"/>
      <c r="M1692" s="144"/>
      <c r="N1692" s="144"/>
      <c r="O1692" s="145"/>
    </row>
    <row r="1693" spans="1:15" s="54" customFormat="1" x14ac:dyDescent="0.25">
      <c r="A1693" s="141"/>
      <c r="B1693" s="141"/>
      <c r="C1693" s="141"/>
      <c r="D1693" s="141"/>
      <c r="E1693" s="141"/>
      <c r="F1693" s="141"/>
      <c r="G1693" s="141"/>
      <c r="H1693" s="144"/>
      <c r="I1693" s="144"/>
      <c r="J1693" s="144"/>
      <c r="K1693" s="144"/>
      <c r="L1693" s="144"/>
      <c r="M1693" s="144"/>
      <c r="N1693" s="144"/>
      <c r="O1693" s="145"/>
    </row>
    <row r="1694" spans="1:15" s="54" customFormat="1" x14ac:dyDescent="0.25">
      <c r="A1694" s="141"/>
      <c r="B1694" s="141"/>
      <c r="C1694" s="141"/>
      <c r="D1694" s="141"/>
      <c r="E1694" s="141"/>
      <c r="F1694" s="141"/>
      <c r="G1694" s="141"/>
      <c r="H1694" s="144"/>
      <c r="I1694" s="144"/>
      <c r="J1694" s="144"/>
      <c r="K1694" s="144"/>
      <c r="L1694" s="144"/>
      <c r="M1694" s="144"/>
      <c r="N1694" s="144"/>
      <c r="O1694" s="145"/>
    </row>
    <row r="1695" spans="1:15" s="54" customFormat="1" x14ac:dyDescent="0.25">
      <c r="A1695" s="141"/>
      <c r="B1695" s="141"/>
      <c r="C1695" s="141"/>
      <c r="D1695" s="141"/>
      <c r="E1695" s="141"/>
      <c r="F1695" s="141"/>
      <c r="G1695" s="141"/>
      <c r="H1695" s="144"/>
      <c r="I1695" s="144"/>
      <c r="J1695" s="144"/>
      <c r="K1695" s="144"/>
      <c r="L1695" s="144"/>
      <c r="M1695" s="144"/>
      <c r="N1695" s="144"/>
      <c r="O1695" s="145"/>
    </row>
    <row r="1696" spans="1:15" s="54" customFormat="1" x14ac:dyDescent="0.25">
      <c r="A1696" s="141"/>
      <c r="B1696" s="141"/>
      <c r="C1696" s="141"/>
      <c r="D1696" s="141"/>
      <c r="E1696" s="141"/>
      <c r="F1696" s="141"/>
      <c r="G1696" s="141"/>
      <c r="H1696" s="144"/>
      <c r="I1696" s="144"/>
      <c r="J1696" s="144"/>
      <c r="K1696" s="144"/>
      <c r="L1696" s="144"/>
      <c r="M1696" s="144"/>
      <c r="N1696" s="144"/>
      <c r="O1696" s="145"/>
    </row>
    <row r="1697" spans="1:15" s="54" customFormat="1" x14ac:dyDescent="0.25">
      <c r="A1697" s="141"/>
      <c r="B1697" s="141"/>
      <c r="C1697" s="141"/>
      <c r="D1697" s="141"/>
      <c r="E1697" s="141"/>
      <c r="F1697" s="141"/>
      <c r="G1697" s="141"/>
      <c r="H1697" s="144"/>
      <c r="I1697" s="144"/>
      <c r="J1697" s="144"/>
      <c r="K1697" s="144"/>
      <c r="L1697" s="144"/>
      <c r="M1697" s="144"/>
      <c r="N1697" s="144"/>
      <c r="O1697" s="145"/>
    </row>
    <row r="1698" spans="1:15" s="54" customFormat="1" x14ac:dyDescent="0.25">
      <c r="A1698" s="141"/>
      <c r="B1698" s="141"/>
      <c r="C1698" s="141"/>
      <c r="D1698" s="141"/>
      <c r="E1698" s="141"/>
      <c r="F1698" s="141"/>
      <c r="G1698" s="141"/>
      <c r="H1698" s="144"/>
      <c r="I1698" s="144"/>
      <c r="J1698" s="144"/>
      <c r="K1698" s="144"/>
      <c r="L1698" s="144"/>
      <c r="M1698" s="144"/>
      <c r="N1698" s="144"/>
      <c r="O1698" s="145"/>
    </row>
    <row r="1699" spans="1:15" s="54" customFormat="1" x14ac:dyDescent="0.25">
      <c r="A1699" s="141"/>
      <c r="B1699" s="141"/>
      <c r="C1699" s="141"/>
      <c r="D1699" s="141"/>
      <c r="E1699" s="141"/>
      <c r="F1699" s="141"/>
      <c r="G1699" s="141"/>
      <c r="H1699" s="144"/>
      <c r="I1699" s="144"/>
      <c r="J1699" s="144"/>
      <c r="K1699" s="144"/>
      <c r="L1699" s="144"/>
      <c r="M1699" s="144"/>
      <c r="N1699" s="144"/>
      <c r="O1699" s="145"/>
    </row>
    <row r="1700" spans="1:15" s="54" customFormat="1" x14ac:dyDescent="0.25">
      <c r="A1700" s="141"/>
      <c r="B1700" s="141"/>
      <c r="C1700" s="141"/>
      <c r="D1700" s="141"/>
      <c r="E1700" s="141"/>
      <c r="F1700" s="141"/>
      <c r="G1700" s="141"/>
      <c r="H1700" s="144"/>
      <c r="I1700" s="144"/>
      <c r="J1700" s="144"/>
      <c r="K1700" s="144"/>
      <c r="L1700" s="144"/>
      <c r="M1700" s="144"/>
      <c r="N1700" s="144"/>
      <c r="O1700" s="145"/>
    </row>
    <row r="1701" spans="1:15" s="54" customFormat="1" x14ac:dyDescent="0.25">
      <c r="A1701" s="141"/>
      <c r="B1701" s="141"/>
      <c r="C1701" s="141"/>
      <c r="D1701" s="141"/>
      <c r="E1701" s="141"/>
      <c r="F1701" s="141"/>
      <c r="G1701" s="141"/>
      <c r="H1701" s="144"/>
      <c r="I1701" s="144"/>
      <c r="J1701" s="144"/>
      <c r="K1701" s="144"/>
      <c r="L1701" s="144"/>
      <c r="M1701" s="144"/>
      <c r="N1701" s="144"/>
      <c r="O1701" s="145"/>
    </row>
    <row r="1702" spans="1:15" s="54" customFormat="1" x14ac:dyDescent="0.25">
      <c r="A1702" s="141"/>
      <c r="B1702" s="141"/>
      <c r="C1702" s="141"/>
      <c r="D1702" s="141"/>
      <c r="E1702" s="141"/>
      <c r="F1702" s="141"/>
      <c r="G1702" s="141"/>
      <c r="H1702" s="144"/>
      <c r="I1702" s="144"/>
      <c r="J1702" s="144"/>
      <c r="K1702" s="144"/>
      <c r="L1702" s="144"/>
      <c r="M1702" s="144"/>
      <c r="N1702" s="144"/>
      <c r="O1702" s="145"/>
    </row>
    <row r="1703" spans="1:15" s="54" customFormat="1" x14ac:dyDescent="0.25">
      <c r="A1703" s="141"/>
      <c r="B1703" s="141"/>
      <c r="C1703" s="141"/>
      <c r="D1703" s="141"/>
      <c r="E1703" s="141"/>
      <c r="F1703" s="141"/>
      <c r="G1703" s="141"/>
      <c r="H1703" s="144"/>
      <c r="I1703" s="144"/>
      <c r="J1703" s="144"/>
      <c r="K1703" s="144"/>
      <c r="L1703" s="144"/>
      <c r="M1703" s="144"/>
      <c r="N1703" s="144"/>
      <c r="O1703" s="145"/>
    </row>
    <row r="1704" spans="1:15" s="54" customFormat="1" x14ac:dyDescent="0.25">
      <c r="A1704" s="141"/>
      <c r="B1704" s="141"/>
      <c r="C1704" s="141"/>
      <c r="D1704" s="141"/>
      <c r="E1704" s="141"/>
      <c r="F1704" s="141"/>
      <c r="G1704" s="141"/>
      <c r="H1704" s="144"/>
      <c r="I1704" s="144"/>
      <c r="J1704" s="144"/>
      <c r="K1704" s="144"/>
      <c r="L1704" s="144"/>
      <c r="M1704" s="144"/>
      <c r="N1704" s="144"/>
      <c r="O1704" s="145"/>
    </row>
    <row r="1705" spans="1:15" s="54" customFormat="1" x14ac:dyDescent="0.25">
      <c r="A1705" s="141"/>
      <c r="B1705" s="141"/>
      <c r="C1705" s="141"/>
      <c r="D1705" s="141"/>
      <c r="E1705" s="141"/>
      <c r="F1705" s="141"/>
      <c r="G1705" s="141"/>
      <c r="H1705" s="144"/>
      <c r="I1705" s="144"/>
      <c r="J1705" s="144"/>
      <c r="K1705" s="144"/>
      <c r="L1705" s="144"/>
      <c r="M1705" s="144"/>
      <c r="N1705" s="144"/>
      <c r="O1705" s="145"/>
    </row>
    <row r="1706" spans="1:15" s="54" customFormat="1" x14ac:dyDescent="0.25">
      <c r="A1706" s="141"/>
      <c r="B1706" s="141"/>
      <c r="C1706" s="141"/>
      <c r="D1706" s="141"/>
      <c r="E1706" s="141"/>
      <c r="F1706" s="141"/>
      <c r="G1706" s="141"/>
      <c r="H1706" s="144"/>
      <c r="I1706" s="144"/>
      <c r="J1706" s="144"/>
      <c r="K1706" s="144"/>
      <c r="L1706" s="144"/>
      <c r="M1706" s="144"/>
      <c r="N1706" s="144"/>
      <c r="O1706" s="145"/>
    </row>
    <row r="1707" spans="1:15" s="54" customFormat="1" x14ac:dyDescent="0.25">
      <c r="A1707" s="141"/>
      <c r="B1707" s="141"/>
      <c r="C1707" s="141"/>
      <c r="D1707" s="141"/>
      <c r="E1707" s="141"/>
      <c r="F1707" s="141"/>
      <c r="G1707" s="141"/>
      <c r="H1707" s="144"/>
      <c r="I1707" s="144"/>
      <c r="J1707" s="144"/>
      <c r="K1707" s="144"/>
      <c r="L1707" s="144"/>
      <c r="M1707" s="144"/>
      <c r="N1707" s="144"/>
      <c r="O1707" s="145"/>
    </row>
    <row r="1708" spans="1:15" s="54" customFormat="1" x14ac:dyDescent="0.25">
      <c r="A1708" s="141"/>
      <c r="B1708" s="141"/>
      <c r="C1708" s="141"/>
      <c r="D1708" s="141"/>
      <c r="E1708" s="141"/>
      <c r="F1708" s="141"/>
      <c r="G1708" s="141"/>
      <c r="H1708" s="144"/>
      <c r="I1708" s="144"/>
      <c r="J1708" s="144"/>
      <c r="K1708" s="144"/>
      <c r="L1708" s="144"/>
      <c r="M1708" s="144"/>
      <c r="N1708" s="144"/>
      <c r="O1708" s="145"/>
    </row>
    <row r="1709" spans="1:15" s="54" customFormat="1" x14ac:dyDescent="0.25">
      <c r="A1709" s="141"/>
      <c r="B1709" s="141"/>
      <c r="C1709" s="141"/>
      <c r="D1709" s="141"/>
      <c r="E1709" s="141"/>
      <c r="F1709" s="141"/>
      <c r="G1709" s="141"/>
      <c r="H1709" s="144"/>
      <c r="I1709" s="144"/>
      <c r="J1709" s="144"/>
      <c r="K1709" s="144"/>
      <c r="L1709" s="144"/>
      <c r="M1709" s="144"/>
      <c r="N1709" s="144"/>
      <c r="O1709" s="145"/>
    </row>
    <row r="1710" spans="1:15" s="54" customFormat="1" x14ac:dyDescent="0.25">
      <c r="A1710" s="141"/>
      <c r="B1710" s="141"/>
      <c r="C1710" s="141"/>
      <c r="D1710" s="141"/>
      <c r="E1710" s="141"/>
      <c r="F1710" s="141"/>
      <c r="G1710" s="141"/>
      <c r="H1710" s="144"/>
      <c r="I1710" s="144"/>
      <c r="J1710" s="144"/>
      <c r="K1710" s="144"/>
      <c r="L1710" s="144"/>
      <c r="M1710" s="144"/>
      <c r="N1710" s="144"/>
      <c r="O1710" s="145"/>
    </row>
    <row r="1711" spans="1:15" s="54" customFormat="1" x14ac:dyDescent="0.25">
      <c r="A1711" s="141"/>
      <c r="B1711" s="141"/>
      <c r="C1711" s="141"/>
      <c r="D1711" s="141"/>
      <c r="E1711" s="141"/>
      <c r="F1711" s="141"/>
      <c r="G1711" s="141"/>
      <c r="H1711" s="144"/>
      <c r="I1711" s="144"/>
      <c r="J1711" s="144"/>
      <c r="K1711" s="144"/>
      <c r="L1711" s="144"/>
      <c r="M1711" s="144"/>
      <c r="N1711" s="144"/>
      <c r="O1711" s="145"/>
    </row>
    <row r="1712" spans="1:15" s="54" customFormat="1" x14ac:dyDescent="0.25">
      <c r="A1712" s="141"/>
      <c r="B1712" s="141"/>
      <c r="C1712" s="141"/>
      <c r="D1712" s="141"/>
      <c r="E1712" s="141"/>
      <c r="F1712" s="141"/>
      <c r="G1712" s="141"/>
      <c r="H1712" s="144"/>
      <c r="I1712" s="144"/>
      <c r="J1712" s="144"/>
      <c r="K1712" s="144"/>
      <c r="L1712" s="144"/>
      <c r="M1712" s="144"/>
      <c r="N1712" s="144"/>
      <c r="O1712" s="145"/>
    </row>
    <row r="1713" spans="1:15" s="54" customFormat="1" x14ac:dyDescent="0.25">
      <c r="A1713" s="141"/>
      <c r="B1713" s="141"/>
      <c r="C1713" s="141"/>
      <c r="D1713" s="141"/>
      <c r="E1713" s="141"/>
      <c r="F1713" s="141"/>
      <c r="G1713" s="141"/>
      <c r="H1713" s="144"/>
      <c r="I1713" s="144"/>
      <c r="J1713" s="144"/>
      <c r="K1713" s="144"/>
      <c r="L1713" s="144"/>
      <c r="M1713" s="144"/>
      <c r="N1713" s="144"/>
      <c r="O1713" s="145"/>
    </row>
    <row r="1714" spans="1:15" s="54" customFormat="1" x14ac:dyDescent="0.25">
      <c r="A1714" s="141"/>
      <c r="B1714" s="141"/>
      <c r="C1714" s="141"/>
      <c r="D1714" s="141"/>
      <c r="E1714" s="141"/>
      <c r="F1714" s="141"/>
      <c r="G1714" s="141"/>
      <c r="H1714" s="144"/>
      <c r="I1714" s="144"/>
      <c r="J1714" s="144"/>
      <c r="K1714" s="144"/>
      <c r="L1714" s="144"/>
      <c r="M1714" s="144"/>
      <c r="N1714" s="144"/>
      <c r="O1714" s="145"/>
    </row>
    <row r="1715" spans="1:15" s="54" customFormat="1" x14ac:dyDescent="0.25">
      <c r="A1715" s="141"/>
      <c r="B1715" s="141"/>
      <c r="C1715" s="141"/>
      <c r="D1715" s="141"/>
      <c r="E1715" s="141"/>
      <c r="F1715" s="141"/>
      <c r="G1715" s="141"/>
      <c r="H1715" s="144"/>
      <c r="I1715" s="144"/>
      <c r="J1715" s="144"/>
      <c r="K1715" s="144"/>
      <c r="L1715" s="144"/>
      <c r="M1715" s="144"/>
      <c r="N1715" s="144"/>
      <c r="O1715" s="145"/>
    </row>
    <row r="1716" spans="1:15" s="54" customFormat="1" x14ac:dyDescent="0.25">
      <c r="A1716" s="141"/>
      <c r="B1716" s="141"/>
      <c r="C1716" s="141"/>
      <c r="D1716" s="141"/>
      <c r="E1716" s="141"/>
      <c r="F1716" s="141"/>
      <c r="G1716" s="141"/>
      <c r="H1716" s="144"/>
      <c r="I1716" s="144"/>
      <c r="J1716" s="144"/>
      <c r="K1716" s="144"/>
      <c r="L1716" s="144"/>
      <c r="M1716" s="144"/>
      <c r="N1716" s="144"/>
      <c r="O1716" s="145"/>
    </row>
    <row r="1717" spans="1:15" s="54" customFormat="1" x14ac:dyDescent="0.25">
      <c r="A1717" s="141"/>
      <c r="B1717" s="141"/>
      <c r="C1717" s="141"/>
      <c r="D1717" s="141"/>
      <c r="E1717" s="141"/>
      <c r="F1717" s="141"/>
      <c r="G1717" s="141"/>
      <c r="H1717" s="144"/>
      <c r="I1717" s="144"/>
      <c r="J1717" s="144"/>
      <c r="K1717" s="144"/>
      <c r="L1717" s="144"/>
      <c r="M1717" s="144"/>
      <c r="N1717" s="144"/>
      <c r="O1717" s="145"/>
    </row>
    <row r="1718" spans="1:15" s="54" customFormat="1" x14ac:dyDescent="0.25">
      <c r="A1718" s="141"/>
      <c r="B1718" s="141"/>
      <c r="C1718" s="141"/>
      <c r="D1718" s="141"/>
      <c r="E1718" s="141"/>
      <c r="F1718" s="141"/>
      <c r="G1718" s="141"/>
      <c r="H1718" s="144"/>
      <c r="I1718" s="144"/>
      <c r="J1718" s="144"/>
      <c r="K1718" s="144"/>
      <c r="L1718" s="144"/>
      <c r="M1718" s="144"/>
      <c r="N1718" s="144"/>
      <c r="O1718" s="145"/>
    </row>
    <row r="1719" spans="1:15" s="54" customFormat="1" x14ac:dyDescent="0.25">
      <c r="A1719" s="141"/>
      <c r="B1719" s="141"/>
      <c r="C1719" s="141"/>
      <c r="D1719" s="141"/>
      <c r="E1719" s="141"/>
      <c r="F1719" s="141"/>
      <c r="G1719" s="141"/>
      <c r="H1719" s="144"/>
      <c r="I1719" s="144"/>
      <c r="J1719" s="144"/>
      <c r="K1719" s="144"/>
      <c r="L1719" s="144"/>
      <c r="M1719" s="144"/>
      <c r="N1719" s="144"/>
      <c r="O1719" s="145"/>
    </row>
    <row r="1720" spans="1:15" s="54" customFormat="1" x14ac:dyDescent="0.25">
      <c r="A1720" s="141"/>
      <c r="B1720" s="141"/>
      <c r="C1720" s="141"/>
      <c r="D1720" s="141"/>
      <c r="E1720" s="141"/>
      <c r="F1720" s="141"/>
      <c r="G1720" s="141"/>
      <c r="H1720" s="144"/>
      <c r="I1720" s="144"/>
      <c r="J1720" s="144"/>
      <c r="K1720" s="144"/>
      <c r="L1720" s="144"/>
      <c r="M1720" s="144"/>
      <c r="N1720" s="144"/>
      <c r="O1720" s="145"/>
    </row>
    <row r="1721" spans="1:15" s="54" customFormat="1" x14ac:dyDescent="0.25">
      <c r="A1721" s="141"/>
      <c r="B1721" s="141"/>
      <c r="C1721" s="141"/>
      <c r="D1721" s="141"/>
      <c r="E1721" s="141"/>
      <c r="F1721" s="141"/>
      <c r="G1721" s="141"/>
      <c r="H1721" s="144"/>
      <c r="I1721" s="144"/>
      <c r="J1721" s="144"/>
      <c r="K1721" s="144"/>
      <c r="L1721" s="144"/>
      <c r="M1721" s="144"/>
      <c r="N1721" s="144"/>
      <c r="O1721" s="145"/>
    </row>
    <row r="1722" spans="1:15" s="54" customFormat="1" x14ac:dyDescent="0.25">
      <c r="A1722" s="141"/>
      <c r="B1722" s="141"/>
      <c r="C1722" s="141"/>
      <c r="D1722" s="141"/>
      <c r="E1722" s="141"/>
      <c r="F1722" s="141"/>
      <c r="G1722" s="141"/>
      <c r="H1722" s="144"/>
      <c r="I1722" s="144"/>
      <c r="J1722" s="144"/>
      <c r="K1722" s="144"/>
      <c r="L1722" s="144"/>
      <c r="M1722" s="144"/>
      <c r="N1722" s="144"/>
      <c r="O1722" s="145"/>
    </row>
    <row r="1723" spans="1:15" s="54" customFormat="1" x14ac:dyDescent="0.25">
      <c r="A1723" s="141"/>
      <c r="B1723" s="141"/>
      <c r="C1723" s="141"/>
      <c r="D1723" s="141"/>
      <c r="E1723" s="141"/>
      <c r="F1723" s="141"/>
      <c r="G1723" s="141"/>
      <c r="H1723" s="144"/>
      <c r="I1723" s="144"/>
      <c r="J1723" s="144"/>
      <c r="K1723" s="144"/>
      <c r="L1723" s="144"/>
      <c r="M1723" s="144"/>
      <c r="N1723" s="144"/>
      <c r="O1723" s="145"/>
    </row>
    <row r="1724" spans="1:15" s="54" customFormat="1" x14ac:dyDescent="0.25">
      <c r="A1724" s="141"/>
      <c r="B1724" s="141"/>
      <c r="C1724" s="141"/>
      <c r="D1724" s="141"/>
      <c r="E1724" s="141"/>
      <c r="F1724" s="141"/>
      <c r="G1724" s="141"/>
      <c r="H1724" s="144"/>
      <c r="I1724" s="144"/>
      <c r="J1724" s="144"/>
      <c r="K1724" s="144"/>
      <c r="L1724" s="144"/>
      <c r="M1724" s="144"/>
      <c r="N1724" s="144"/>
      <c r="O1724" s="145"/>
    </row>
    <row r="1725" spans="1:15" s="54" customFormat="1" x14ac:dyDescent="0.25">
      <c r="A1725" s="141"/>
      <c r="B1725" s="141"/>
      <c r="C1725" s="141"/>
      <c r="D1725" s="141"/>
      <c r="E1725" s="141"/>
      <c r="F1725" s="141"/>
      <c r="G1725" s="141"/>
      <c r="H1725" s="144"/>
      <c r="I1725" s="144"/>
      <c r="J1725" s="144"/>
      <c r="K1725" s="144"/>
      <c r="L1725" s="144"/>
      <c r="M1725" s="144"/>
      <c r="N1725" s="144"/>
      <c r="O1725" s="145"/>
    </row>
    <row r="1726" spans="1:15" s="54" customFormat="1" x14ac:dyDescent="0.25">
      <c r="A1726" s="141"/>
      <c r="B1726" s="141"/>
      <c r="C1726" s="141"/>
      <c r="D1726" s="141"/>
      <c r="E1726" s="141"/>
      <c r="F1726" s="141"/>
      <c r="G1726" s="141"/>
      <c r="H1726" s="144"/>
      <c r="I1726" s="144"/>
      <c r="J1726" s="144"/>
      <c r="K1726" s="144"/>
      <c r="L1726" s="144"/>
      <c r="M1726" s="144"/>
      <c r="N1726" s="144"/>
      <c r="O1726" s="145"/>
    </row>
    <row r="1727" spans="1:15" s="54" customFormat="1" x14ac:dyDescent="0.25">
      <c r="A1727" s="141"/>
      <c r="B1727" s="141"/>
      <c r="C1727" s="141"/>
      <c r="D1727" s="141"/>
      <c r="E1727" s="141"/>
      <c r="F1727" s="141"/>
      <c r="G1727" s="141"/>
      <c r="H1727" s="144"/>
      <c r="I1727" s="144"/>
      <c r="J1727" s="144"/>
      <c r="K1727" s="144"/>
      <c r="L1727" s="144"/>
      <c r="M1727" s="144"/>
      <c r="N1727" s="144"/>
      <c r="O1727" s="145"/>
    </row>
    <row r="1728" spans="1:15" s="54" customFormat="1" x14ac:dyDescent="0.25">
      <c r="A1728" s="141"/>
      <c r="B1728" s="141"/>
      <c r="C1728" s="141"/>
      <c r="D1728" s="141"/>
      <c r="E1728" s="141"/>
      <c r="F1728" s="141"/>
      <c r="G1728" s="141"/>
      <c r="H1728" s="144"/>
      <c r="I1728" s="144"/>
      <c r="J1728" s="144"/>
      <c r="K1728" s="144"/>
      <c r="L1728" s="144"/>
      <c r="M1728" s="144"/>
      <c r="N1728" s="144"/>
      <c r="O1728" s="145"/>
    </row>
    <row r="1729" spans="1:15" s="54" customFormat="1" x14ac:dyDescent="0.25">
      <c r="A1729" s="141"/>
      <c r="B1729" s="141"/>
      <c r="C1729" s="141"/>
      <c r="D1729" s="141"/>
      <c r="E1729" s="141"/>
      <c r="F1729" s="141"/>
      <c r="G1729" s="141"/>
      <c r="H1729" s="144"/>
      <c r="I1729" s="144"/>
      <c r="J1729" s="144"/>
      <c r="K1729" s="144"/>
      <c r="L1729" s="144"/>
      <c r="M1729" s="144"/>
      <c r="N1729" s="144"/>
      <c r="O1729" s="145"/>
    </row>
    <row r="1730" spans="1:15" s="54" customFormat="1" x14ac:dyDescent="0.25">
      <c r="A1730" s="141"/>
      <c r="B1730" s="141"/>
      <c r="C1730" s="141"/>
      <c r="D1730" s="141"/>
      <c r="E1730" s="141"/>
      <c r="F1730" s="141"/>
      <c r="G1730" s="141"/>
      <c r="H1730" s="144"/>
      <c r="I1730" s="144"/>
      <c r="J1730" s="144"/>
      <c r="K1730" s="144"/>
      <c r="L1730" s="144"/>
      <c r="M1730" s="144"/>
      <c r="N1730" s="144"/>
      <c r="O1730" s="145"/>
    </row>
    <row r="1731" spans="1:15" s="54" customFormat="1" x14ac:dyDescent="0.25">
      <c r="A1731" s="141"/>
      <c r="B1731" s="141"/>
      <c r="C1731" s="141"/>
      <c r="D1731" s="141"/>
      <c r="E1731" s="141"/>
      <c r="F1731" s="141"/>
      <c r="G1731" s="141"/>
      <c r="H1731" s="144"/>
      <c r="I1731" s="144"/>
      <c r="J1731" s="144"/>
      <c r="K1731" s="144"/>
      <c r="L1731" s="144"/>
      <c r="M1731" s="144"/>
      <c r="N1731" s="144"/>
      <c r="O1731" s="145"/>
    </row>
    <row r="1732" spans="1:15" s="54" customFormat="1" x14ac:dyDescent="0.25">
      <c r="A1732" s="141"/>
      <c r="B1732" s="141"/>
      <c r="C1732" s="141"/>
      <c r="D1732" s="141"/>
      <c r="E1732" s="141"/>
      <c r="F1732" s="141"/>
      <c r="G1732" s="141"/>
      <c r="H1732" s="144"/>
      <c r="I1732" s="144"/>
      <c r="J1732" s="144"/>
      <c r="K1732" s="144"/>
      <c r="L1732" s="144"/>
      <c r="M1732" s="144"/>
      <c r="N1732" s="144"/>
      <c r="O1732" s="145"/>
    </row>
    <row r="1733" spans="1:15" s="54" customFormat="1" x14ac:dyDescent="0.25">
      <c r="A1733" s="141"/>
      <c r="B1733" s="141"/>
      <c r="C1733" s="141"/>
      <c r="D1733" s="141"/>
      <c r="E1733" s="141"/>
      <c r="F1733" s="141"/>
      <c r="G1733" s="141"/>
      <c r="H1733" s="144"/>
      <c r="I1733" s="144"/>
      <c r="J1733" s="144"/>
      <c r="K1733" s="144"/>
      <c r="L1733" s="144"/>
      <c r="M1733" s="144"/>
      <c r="N1733" s="144"/>
      <c r="O1733" s="145"/>
    </row>
    <row r="1734" spans="1:15" s="54" customFormat="1" x14ac:dyDescent="0.25">
      <c r="A1734" s="141"/>
      <c r="B1734" s="141"/>
      <c r="C1734" s="141"/>
      <c r="D1734" s="141"/>
      <c r="E1734" s="141"/>
      <c r="F1734" s="141"/>
      <c r="G1734" s="141"/>
      <c r="H1734" s="144"/>
      <c r="I1734" s="144"/>
      <c r="J1734" s="144"/>
      <c r="K1734" s="144"/>
      <c r="L1734" s="144"/>
      <c r="M1734" s="144"/>
      <c r="N1734" s="144"/>
      <c r="O1734" s="145"/>
    </row>
    <row r="1735" spans="1:15" s="54" customFormat="1" x14ac:dyDescent="0.25">
      <c r="A1735" s="141"/>
      <c r="B1735" s="141"/>
      <c r="C1735" s="141"/>
      <c r="D1735" s="141"/>
      <c r="E1735" s="141"/>
      <c r="F1735" s="141"/>
      <c r="G1735" s="141"/>
      <c r="H1735" s="144"/>
      <c r="I1735" s="144"/>
      <c r="J1735" s="144"/>
      <c r="K1735" s="144"/>
      <c r="L1735" s="144"/>
      <c r="M1735" s="144"/>
      <c r="N1735" s="144"/>
      <c r="O1735" s="145"/>
    </row>
    <row r="1736" spans="1:15" s="54" customFormat="1" x14ac:dyDescent="0.25">
      <c r="A1736" s="141"/>
      <c r="B1736" s="141"/>
      <c r="C1736" s="141"/>
      <c r="D1736" s="141"/>
      <c r="E1736" s="141"/>
      <c r="F1736" s="141"/>
      <c r="G1736" s="141"/>
      <c r="H1736" s="144"/>
      <c r="I1736" s="144"/>
      <c r="J1736" s="144"/>
      <c r="K1736" s="144"/>
      <c r="L1736" s="144"/>
      <c r="M1736" s="144"/>
      <c r="N1736" s="144"/>
      <c r="O1736" s="145"/>
    </row>
    <row r="1737" spans="1:15" s="54" customFormat="1" x14ac:dyDescent="0.25">
      <c r="A1737" s="141"/>
      <c r="B1737" s="141"/>
      <c r="C1737" s="141"/>
      <c r="D1737" s="141"/>
      <c r="E1737" s="141"/>
      <c r="F1737" s="141"/>
      <c r="G1737" s="141"/>
      <c r="H1737" s="144"/>
      <c r="I1737" s="144"/>
      <c r="J1737" s="144"/>
      <c r="K1737" s="144"/>
      <c r="L1737" s="144"/>
      <c r="M1737" s="144"/>
      <c r="N1737" s="144"/>
      <c r="O1737" s="145"/>
    </row>
    <row r="1738" spans="1:15" s="54" customFormat="1" x14ac:dyDescent="0.25">
      <c r="A1738" s="141"/>
      <c r="B1738" s="141"/>
      <c r="C1738" s="141"/>
      <c r="D1738" s="141"/>
      <c r="E1738" s="141"/>
      <c r="F1738" s="141"/>
      <c r="G1738" s="141"/>
      <c r="H1738" s="144"/>
      <c r="I1738" s="144"/>
      <c r="J1738" s="144"/>
      <c r="K1738" s="144"/>
      <c r="L1738" s="144"/>
      <c r="M1738" s="144"/>
      <c r="N1738" s="144"/>
      <c r="O1738" s="145"/>
    </row>
    <row r="1739" spans="1:15" s="54" customFormat="1" x14ac:dyDescent="0.25">
      <c r="A1739" s="141"/>
      <c r="B1739" s="141"/>
      <c r="C1739" s="141"/>
      <c r="D1739" s="141"/>
      <c r="E1739" s="141"/>
      <c r="F1739" s="141"/>
      <c r="G1739" s="141"/>
      <c r="H1739" s="144"/>
      <c r="I1739" s="144"/>
      <c r="J1739" s="144"/>
      <c r="K1739" s="144"/>
      <c r="L1739" s="144"/>
      <c r="M1739" s="144"/>
      <c r="N1739" s="144"/>
      <c r="O1739" s="145"/>
    </row>
    <row r="1740" spans="1:15" s="54" customFormat="1" x14ac:dyDescent="0.25">
      <c r="A1740" s="141"/>
      <c r="B1740" s="141"/>
      <c r="C1740" s="141"/>
      <c r="D1740" s="141"/>
      <c r="E1740" s="141"/>
      <c r="F1740" s="141"/>
      <c r="G1740" s="141"/>
      <c r="H1740" s="144"/>
      <c r="I1740" s="144"/>
      <c r="J1740" s="144"/>
      <c r="K1740" s="144"/>
      <c r="L1740" s="144"/>
      <c r="M1740" s="144"/>
      <c r="N1740" s="144"/>
      <c r="O1740" s="145"/>
    </row>
    <row r="1741" spans="1:15" s="54" customFormat="1" x14ac:dyDescent="0.25">
      <c r="A1741" s="141"/>
      <c r="B1741" s="141"/>
      <c r="C1741" s="141"/>
      <c r="D1741" s="141"/>
      <c r="E1741" s="141"/>
      <c r="F1741" s="141"/>
      <c r="G1741" s="141"/>
      <c r="H1741" s="144"/>
      <c r="I1741" s="144"/>
      <c r="J1741" s="144"/>
      <c r="K1741" s="144"/>
      <c r="L1741" s="144"/>
      <c r="M1741" s="144"/>
      <c r="N1741" s="144"/>
      <c r="O1741" s="145"/>
    </row>
    <row r="1742" spans="1:15" s="54" customFormat="1" x14ac:dyDescent="0.25">
      <c r="A1742" s="141"/>
      <c r="B1742" s="141"/>
      <c r="C1742" s="141"/>
      <c r="D1742" s="141"/>
      <c r="E1742" s="141"/>
      <c r="F1742" s="141"/>
      <c r="G1742" s="141"/>
      <c r="H1742" s="144"/>
      <c r="I1742" s="144"/>
      <c r="J1742" s="144"/>
      <c r="K1742" s="144"/>
      <c r="L1742" s="144"/>
      <c r="M1742" s="144"/>
      <c r="N1742" s="144"/>
      <c r="O1742" s="145"/>
    </row>
    <row r="1743" spans="1:15" s="54" customFormat="1" x14ac:dyDescent="0.25">
      <c r="A1743" s="141"/>
      <c r="B1743" s="141"/>
      <c r="C1743" s="141"/>
      <c r="D1743" s="141"/>
      <c r="E1743" s="141"/>
      <c r="F1743" s="141"/>
      <c r="G1743" s="141"/>
      <c r="H1743" s="144"/>
      <c r="I1743" s="144"/>
      <c r="J1743" s="144"/>
      <c r="K1743" s="144"/>
      <c r="L1743" s="144"/>
      <c r="M1743" s="144"/>
      <c r="N1743" s="144"/>
      <c r="O1743" s="145"/>
    </row>
    <row r="1744" spans="1:15" s="54" customFormat="1" x14ac:dyDescent="0.25">
      <c r="A1744" s="141"/>
      <c r="B1744" s="141"/>
      <c r="C1744" s="141"/>
      <c r="D1744" s="141"/>
      <c r="E1744" s="141"/>
      <c r="F1744" s="141"/>
      <c r="G1744" s="141"/>
      <c r="H1744" s="144"/>
      <c r="I1744" s="144"/>
      <c r="J1744" s="144"/>
      <c r="K1744" s="144"/>
      <c r="L1744" s="144"/>
      <c r="M1744" s="144"/>
      <c r="N1744" s="144"/>
      <c r="O1744" s="145"/>
    </row>
    <row r="1745" spans="1:15" s="54" customFormat="1" x14ac:dyDescent="0.25">
      <c r="A1745" s="141"/>
      <c r="B1745" s="141"/>
      <c r="C1745" s="141"/>
      <c r="D1745" s="141"/>
      <c r="E1745" s="141"/>
      <c r="F1745" s="141"/>
      <c r="G1745" s="141"/>
      <c r="H1745" s="144"/>
      <c r="I1745" s="144"/>
      <c r="J1745" s="144"/>
      <c r="K1745" s="144"/>
      <c r="L1745" s="144"/>
      <c r="M1745" s="144"/>
      <c r="N1745" s="144"/>
      <c r="O1745" s="145"/>
    </row>
    <row r="1746" spans="1:15" s="54" customFormat="1" x14ac:dyDescent="0.25">
      <c r="A1746" s="141"/>
      <c r="B1746" s="141"/>
      <c r="C1746" s="141"/>
      <c r="D1746" s="141"/>
      <c r="E1746" s="141"/>
      <c r="F1746" s="141"/>
      <c r="G1746" s="141"/>
      <c r="H1746" s="144"/>
      <c r="I1746" s="144"/>
      <c r="J1746" s="144"/>
      <c r="K1746" s="144"/>
      <c r="L1746" s="144"/>
      <c r="M1746" s="144"/>
      <c r="N1746" s="144"/>
      <c r="O1746" s="145"/>
    </row>
    <row r="1747" spans="1:15" s="54" customFormat="1" x14ac:dyDescent="0.25">
      <c r="A1747" s="141"/>
      <c r="B1747" s="141"/>
      <c r="C1747" s="141"/>
      <c r="D1747" s="141"/>
      <c r="E1747" s="141"/>
      <c r="F1747" s="141"/>
      <c r="G1747" s="141"/>
      <c r="H1747" s="144"/>
      <c r="I1747" s="144"/>
      <c r="J1747" s="144"/>
      <c r="K1747" s="144"/>
      <c r="L1747" s="144"/>
      <c r="M1747" s="144"/>
      <c r="N1747" s="144"/>
      <c r="O1747" s="145"/>
    </row>
    <row r="1748" spans="1:15" s="54" customFormat="1" x14ac:dyDescent="0.25">
      <c r="A1748" s="141"/>
      <c r="B1748" s="141"/>
      <c r="C1748" s="141"/>
      <c r="D1748" s="141"/>
      <c r="E1748" s="141"/>
      <c r="F1748" s="141"/>
      <c r="G1748" s="141"/>
      <c r="H1748" s="144"/>
      <c r="I1748" s="144"/>
      <c r="J1748" s="144"/>
      <c r="K1748" s="144"/>
      <c r="L1748" s="144"/>
      <c r="M1748" s="144"/>
      <c r="N1748" s="144"/>
      <c r="O1748" s="145"/>
    </row>
    <row r="1749" spans="1:15" s="54" customFormat="1" x14ac:dyDescent="0.25">
      <c r="A1749" s="141"/>
      <c r="B1749" s="141"/>
      <c r="C1749" s="141"/>
      <c r="D1749" s="141"/>
      <c r="E1749" s="141"/>
      <c r="F1749" s="141"/>
      <c r="G1749" s="141"/>
      <c r="H1749" s="144"/>
      <c r="I1749" s="144"/>
      <c r="J1749" s="144"/>
      <c r="K1749" s="144"/>
      <c r="L1749" s="144"/>
      <c r="M1749" s="144"/>
      <c r="N1749" s="144"/>
      <c r="O1749" s="145"/>
    </row>
    <row r="1750" spans="1:15" s="54" customFormat="1" x14ac:dyDescent="0.25">
      <c r="A1750" s="141"/>
      <c r="B1750" s="141"/>
      <c r="C1750" s="141"/>
      <c r="D1750" s="141"/>
      <c r="E1750" s="141"/>
      <c r="F1750" s="141"/>
      <c r="G1750" s="141"/>
      <c r="H1750" s="144"/>
      <c r="I1750" s="144"/>
      <c r="J1750" s="144"/>
      <c r="K1750" s="144"/>
      <c r="L1750" s="144"/>
      <c r="M1750" s="144"/>
      <c r="N1750" s="144"/>
      <c r="O1750" s="145"/>
    </row>
    <row r="1751" spans="1:15" s="54" customFormat="1" x14ac:dyDescent="0.25">
      <c r="A1751" s="141"/>
      <c r="B1751" s="141"/>
      <c r="C1751" s="141"/>
      <c r="D1751" s="141"/>
      <c r="E1751" s="141"/>
      <c r="F1751" s="141"/>
      <c r="G1751" s="141"/>
      <c r="H1751" s="144"/>
      <c r="I1751" s="144"/>
      <c r="J1751" s="144"/>
      <c r="K1751" s="144"/>
      <c r="L1751" s="144"/>
      <c r="M1751" s="144"/>
      <c r="N1751" s="144"/>
      <c r="O1751" s="145"/>
    </row>
    <row r="1752" spans="1:15" s="54" customFormat="1" x14ac:dyDescent="0.25">
      <c r="A1752" s="141"/>
      <c r="B1752" s="141"/>
      <c r="C1752" s="141"/>
      <c r="D1752" s="141"/>
      <c r="E1752" s="141"/>
      <c r="F1752" s="141"/>
      <c r="G1752" s="141"/>
      <c r="H1752" s="144"/>
      <c r="I1752" s="144"/>
      <c r="J1752" s="144"/>
      <c r="K1752" s="144"/>
      <c r="L1752" s="144"/>
      <c r="M1752" s="144"/>
      <c r="N1752" s="144"/>
      <c r="O1752" s="145"/>
    </row>
    <row r="1753" spans="1:15" s="54" customFormat="1" x14ac:dyDescent="0.25">
      <c r="A1753" s="141"/>
      <c r="B1753" s="141"/>
      <c r="C1753" s="141"/>
      <c r="D1753" s="141"/>
      <c r="E1753" s="141"/>
      <c r="F1753" s="141"/>
      <c r="G1753" s="141"/>
      <c r="H1753" s="144"/>
      <c r="I1753" s="144"/>
      <c r="J1753" s="144"/>
      <c r="K1753" s="144"/>
      <c r="L1753" s="144"/>
      <c r="M1753" s="144"/>
      <c r="N1753" s="144"/>
      <c r="O1753" s="145"/>
    </row>
    <row r="1754" spans="1:15" s="54" customFormat="1" x14ac:dyDescent="0.25">
      <c r="A1754" s="141"/>
      <c r="B1754" s="141"/>
      <c r="C1754" s="141"/>
      <c r="D1754" s="141"/>
      <c r="E1754" s="141"/>
      <c r="F1754" s="141"/>
      <c r="G1754" s="141"/>
      <c r="H1754" s="144"/>
      <c r="I1754" s="144"/>
      <c r="J1754" s="144"/>
      <c r="K1754" s="144"/>
      <c r="L1754" s="144"/>
      <c r="M1754" s="144"/>
      <c r="N1754" s="144"/>
      <c r="O1754" s="145"/>
    </row>
    <row r="1755" spans="1:15" s="54" customFormat="1" x14ac:dyDescent="0.25">
      <c r="A1755" s="141"/>
      <c r="B1755" s="141"/>
      <c r="C1755" s="141"/>
      <c r="D1755" s="141"/>
      <c r="E1755" s="141"/>
      <c r="F1755" s="141"/>
      <c r="G1755" s="141"/>
      <c r="H1755" s="144"/>
      <c r="I1755" s="144"/>
      <c r="J1755" s="144"/>
      <c r="K1755" s="144"/>
      <c r="L1755" s="144"/>
      <c r="M1755" s="144"/>
      <c r="N1755" s="144"/>
      <c r="O1755" s="145"/>
    </row>
    <row r="1756" spans="1:15" s="54" customFormat="1" x14ac:dyDescent="0.25">
      <c r="A1756" s="141"/>
      <c r="B1756" s="141"/>
      <c r="C1756" s="141"/>
      <c r="D1756" s="141"/>
      <c r="E1756" s="141"/>
      <c r="F1756" s="141"/>
      <c r="G1756" s="141"/>
      <c r="H1756" s="144"/>
      <c r="I1756" s="144"/>
      <c r="J1756" s="144"/>
      <c r="K1756" s="144"/>
      <c r="L1756" s="144"/>
      <c r="M1756" s="144"/>
      <c r="N1756" s="144"/>
      <c r="O1756" s="145"/>
    </row>
    <row r="1757" spans="1:15" s="54" customFormat="1" x14ac:dyDescent="0.25">
      <c r="A1757" s="141"/>
      <c r="B1757" s="141"/>
      <c r="C1757" s="141"/>
      <c r="D1757" s="141"/>
      <c r="E1757" s="141"/>
      <c r="F1757" s="141"/>
      <c r="G1757" s="141"/>
      <c r="H1757" s="144"/>
      <c r="I1757" s="144"/>
      <c r="J1757" s="144"/>
      <c r="K1757" s="144"/>
      <c r="L1757" s="144"/>
      <c r="M1757" s="144"/>
      <c r="N1757" s="144"/>
      <c r="O1757" s="145"/>
    </row>
    <row r="1758" spans="1:15" s="54" customFormat="1" x14ac:dyDescent="0.25">
      <c r="A1758" s="141"/>
      <c r="B1758" s="141"/>
      <c r="C1758" s="141"/>
      <c r="D1758" s="141"/>
      <c r="E1758" s="141"/>
      <c r="F1758" s="141"/>
      <c r="G1758" s="141"/>
      <c r="H1758" s="144"/>
      <c r="I1758" s="144"/>
      <c r="J1758" s="144"/>
      <c r="K1758" s="144"/>
      <c r="L1758" s="144"/>
      <c r="M1758" s="144"/>
      <c r="N1758" s="144"/>
      <c r="O1758" s="145"/>
    </row>
    <row r="1759" spans="1:15" s="54" customFormat="1" x14ac:dyDescent="0.25">
      <c r="A1759" s="141"/>
      <c r="B1759" s="141"/>
      <c r="C1759" s="141"/>
      <c r="D1759" s="141"/>
      <c r="E1759" s="141"/>
      <c r="F1759" s="141"/>
      <c r="G1759" s="141"/>
      <c r="H1759" s="144"/>
      <c r="I1759" s="144"/>
      <c r="J1759" s="144"/>
      <c r="K1759" s="144"/>
      <c r="L1759" s="144"/>
      <c r="M1759" s="144"/>
      <c r="N1759" s="144"/>
      <c r="O1759" s="145"/>
    </row>
    <row r="1760" spans="1:15" s="54" customFormat="1" x14ac:dyDescent="0.25">
      <c r="A1760" s="141"/>
      <c r="B1760" s="141"/>
      <c r="C1760" s="141"/>
      <c r="D1760" s="141"/>
      <c r="E1760" s="141"/>
      <c r="F1760" s="141"/>
      <c r="G1760" s="141"/>
      <c r="H1760" s="144"/>
      <c r="I1760" s="144"/>
      <c r="J1760" s="144"/>
      <c r="K1760" s="144"/>
      <c r="L1760" s="144"/>
      <c r="M1760" s="144"/>
      <c r="N1760" s="144"/>
      <c r="O1760" s="145"/>
    </row>
    <row r="1761" spans="1:15" s="54" customFormat="1" x14ac:dyDescent="0.25">
      <c r="A1761" s="141"/>
      <c r="B1761" s="141"/>
      <c r="C1761" s="141"/>
      <c r="D1761" s="141"/>
      <c r="E1761" s="141"/>
      <c r="F1761" s="141"/>
      <c r="G1761" s="141"/>
      <c r="H1761" s="144"/>
      <c r="I1761" s="144"/>
      <c r="J1761" s="144"/>
      <c r="K1761" s="144"/>
      <c r="L1761" s="144"/>
      <c r="M1761" s="144"/>
      <c r="N1761" s="144"/>
      <c r="O1761" s="145"/>
    </row>
    <row r="1762" spans="1:15" s="54" customFormat="1" x14ac:dyDescent="0.25">
      <c r="A1762" s="141"/>
      <c r="B1762" s="141"/>
      <c r="C1762" s="141"/>
      <c r="D1762" s="141"/>
      <c r="E1762" s="141"/>
      <c r="F1762" s="141"/>
      <c r="G1762" s="141"/>
      <c r="H1762" s="144"/>
      <c r="I1762" s="144"/>
      <c r="J1762" s="144"/>
      <c r="K1762" s="144"/>
      <c r="L1762" s="144"/>
      <c r="M1762" s="144"/>
      <c r="N1762" s="144"/>
      <c r="O1762" s="145"/>
    </row>
    <row r="1763" spans="1:15" s="54" customFormat="1" x14ac:dyDescent="0.25">
      <c r="A1763" s="141"/>
      <c r="B1763" s="141"/>
      <c r="C1763" s="141"/>
      <c r="D1763" s="141"/>
      <c r="E1763" s="141"/>
      <c r="F1763" s="141"/>
      <c r="G1763" s="141"/>
      <c r="H1763" s="144"/>
      <c r="I1763" s="144"/>
      <c r="J1763" s="144"/>
      <c r="K1763" s="144"/>
      <c r="L1763" s="144"/>
      <c r="M1763" s="144"/>
      <c r="N1763" s="144"/>
      <c r="O1763" s="145"/>
    </row>
    <row r="1764" spans="1:15" s="54" customFormat="1" x14ac:dyDescent="0.25">
      <c r="A1764" s="141"/>
      <c r="B1764" s="141"/>
      <c r="C1764" s="141"/>
      <c r="D1764" s="141"/>
      <c r="E1764" s="141"/>
      <c r="F1764" s="141"/>
      <c r="G1764" s="141"/>
      <c r="H1764" s="144"/>
      <c r="I1764" s="144"/>
      <c r="J1764" s="144"/>
      <c r="K1764" s="144"/>
      <c r="L1764" s="144"/>
      <c r="M1764" s="144"/>
      <c r="N1764" s="144"/>
      <c r="O1764" s="145"/>
    </row>
    <row r="1765" spans="1:15" s="54" customFormat="1" x14ac:dyDescent="0.25">
      <c r="A1765" s="141"/>
      <c r="B1765" s="141"/>
      <c r="C1765" s="141"/>
      <c r="D1765" s="141"/>
      <c r="E1765" s="141"/>
      <c r="F1765" s="141"/>
      <c r="G1765" s="141"/>
      <c r="H1765" s="144"/>
      <c r="I1765" s="144"/>
      <c r="J1765" s="144"/>
      <c r="K1765" s="144"/>
      <c r="L1765" s="144"/>
      <c r="M1765" s="144"/>
      <c r="N1765" s="144"/>
      <c r="O1765" s="145"/>
    </row>
    <row r="1766" spans="1:15" s="54" customFormat="1" x14ac:dyDescent="0.25">
      <c r="A1766" s="141"/>
      <c r="B1766" s="141"/>
      <c r="C1766" s="141"/>
      <c r="D1766" s="141"/>
      <c r="E1766" s="141"/>
      <c r="F1766" s="141"/>
      <c r="G1766" s="141"/>
      <c r="H1766" s="144"/>
      <c r="I1766" s="144"/>
      <c r="J1766" s="144"/>
      <c r="K1766" s="144"/>
      <c r="L1766" s="144"/>
      <c r="M1766" s="144"/>
      <c r="N1766" s="144"/>
      <c r="O1766" s="145"/>
    </row>
    <row r="1767" spans="1:15" s="54" customFormat="1" x14ac:dyDescent="0.25">
      <c r="A1767" s="141"/>
      <c r="B1767" s="141"/>
      <c r="C1767" s="141"/>
      <c r="D1767" s="141"/>
      <c r="E1767" s="141"/>
      <c r="F1767" s="141"/>
      <c r="G1767" s="141"/>
      <c r="H1767" s="144"/>
      <c r="I1767" s="144"/>
      <c r="J1767" s="144"/>
      <c r="K1767" s="144"/>
      <c r="L1767" s="144"/>
      <c r="M1767" s="144"/>
      <c r="N1767" s="144"/>
      <c r="O1767" s="145"/>
    </row>
    <row r="1768" spans="1:15" s="54" customFormat="1" x14ac:dyDescent="0.25">
      <c r="A1768" s="141"/>
      <c r="B1768" s="141"/>
      <c r="C1768" s="141"/>
      <c r="D1768" s="141"/>
      <c r="E1768" s="141"/>
      <c r="F1768" s="141"/>
      <c r="G1768" s="141"/>
      <c r="H1768" s="144"/>
      <c r="I1768" s="144"/>
      <c r="J1768" s="144"/>
      <c r="K1768" s="144"/>
      <c r="L1768" s="144"/>
      <c r="M1768" s="144"/>
      <c r="N1768" s="144"/>
      <c r="O1768" s="145"/>
    </row>
    <row r="1769" spans="1:15" s="54" customFormat="1" x14ac:dyDescent="0.25">
      <c r="A1769" s="141"/>
      <c r="B1769" s="141"/>
      <c r="C1769" s="141"/>
      <c r="D1769" s="141"/>
      <c r="E1769" s="141"/>
      <c r="F1769" s="141"/>
      <c r="G1769" s="141"/>
      <c r="H1769" s="144"/>
      <c r="I1769" s="144"/>
      <c r="J1769" s="144"/>
      <c r="K1769" s="144"/>
      <c r="L1769" s="144"/>
      <c r="M1769" s="144"/>
      <c r="N1769" s="144"/>
      <c r="O1769" s="145"/>
    </row>
    <row r="1770" spans="1:15" s="54" customFormat="1" x14ac:dyDescent="0.25">
      <c r="A1770" s="141"/>
      <c r="B1770" s="141"/>
      <c r="C1770" s="141"/>
      <c r="D1770" s="141"/>
      <c r="E1770" s="141"/>
      <c r="F1770" s="141"/>
      <c r="G1770" s="141"/>
      <c r="H1770" s="144"/>
      <c r="I1770" s="144"/>
      <c r="J1770" s="144"/>
      <c r="K1770" s="144"/>
      <c r="L1770" s="144"/>
      <c r="M1770" s="144"/>
      <c r="N1770" s="144"/>
      <c r="O1770" s="145"/>
    </row>
    <row r="1771" spans="1:15" s="54" customFormat="1" x14ac:dyDescent="0.25">
      <c r="A1771" s="141"/>
      <c r="B1771" s="141"/>
      <c r="C1771" s="141"/>
      <c r="D1771" s="141"/>
      <c r="E1771" s="141"/>
      <c r="F1771" s="141"/>
      <c r="G1771" s="141"/>
      <c r="H1771" s="144"/>
      <c r="I1771" s="144"/>
      <c r="J1771" s="144"/>
      <c r="K1771" s="144"/>
      <c r="L1771" s="144"/>
      <c r="M1771" s="144"/>
      <c r="N1771" s="144"/>
      <c r="O1771" s="145"/>
    </row>
    <row r="1772" spans="1:15" s="54" customFormat="1" x14ac:dyDescent="0.25">
      <c r="A1772" s="141"/>
      <c r="B1772" s="141"/>
      <c r="C1772" s="141"/>
      <c r="D1772" s="141"/>
      <c r="E1772" s="141"/>
      <c r="F1772" s="141"/>
      <c r="G1772" s="141"/>
      <c r="H1772" s="144"/>
      <c r="I1772" s="144"/>
      <c r="J1772" s="144"/>
      <c r="K1772" s="144"/>
      <c r="L1772" s="144"/>
      <c r="M1772" s="144"/>
      <c r="N1772" s="144"/>
      <c r="O1772" s="145"/>
    </row>
    <row r="1773" spans="1:15" s="54" customFormat="1" x14ac:dyDescent="0.25">
      <c r="A1773" s="141"/>
      <c r="B1773" s="141"/>
      <c r="C1773" s="141"/>
      <c r="D1773" s="141"/>
      <c r="E1773" s="141"/>
      <c r="F1773" s="141"/>
      <c r="G1773" s="141"/>
      <c r="H1773" s="144"/>
      <c r="I1773" s="144"/>
      <c r="J1773" s="144"/>
      <c r="K1773" s="144"/>
      <c r="L1773" s="144"/>
      <c r="M1773" s="144"/>
      <c r="N1773" s="144"/>
      <c r="O1773" s="145"/>
    </row>
    <row r="1774" spans="1:15" s="54" customFormat="1" x14ac:dyDescent="0.25">
      <c r="A1774" s="141"/>
      <c r="B1774" s="141"/>
      <c r="C1774" s="141"/>
      <c r="D1774" s="141"/>
      <c r="E1774" s="141"/>
      <c r="F1774" s="141"/>
      <c r="G1774" s="141"/>
      <c r="H1774" s="144"/>
      <c r="I1774" s="144"/>
      <c r="J1774" s="144"/>
      <c r="K1774" s="144"/>
      <c r="L1774" s="144"/>
      <c r="M1774" s="144"/>
      <c r="N1774" s="144"/>
      <c r="O1774" s="145"/>
    </row>
    <row r="1775" spans="1:15" s="54" customFormat="1" x14ac:dyDescent="0.25">
      <c r="A1775" s="141"/>
      <c r="B1775" s="141"/>
      <c r="C1775" s="141"/>
      <c r="D1775" s="141"/>
      <c r="E1775" s="141"/>
      <c r="F1775" s="141"/>
      <c r="G1775" s="141"/>
      <c r="H1775" s="144"/>
      <c r="I1775" s="144"/>
      <c r="J1775" s="144"/>
      <c r="K1775" s="144"/>
      <c r="L1775" s="144"/>
      <c r="M1775" s="144"/>
      <c r="N1775" s="144"/>
      <c r="O1775" s="145"/>
    </row>
    <row r="1776" spans="1:15" s="54" customFormat="1" x14ac:dyDescent="0.25">
      <c r="A1776" s="141"/>
      <c r="B1776" s="141"/>
      <c r="C1776" s="141"/>
      <c r="D1776" s="141"/>
      <c r="E1776" s="141"/>
      <c r="F1776" s="141"/>
      <c r="G1776" s="141"/>
      <c r="H1776" s="144"/>
      <c r="I1776" s="144"/>
      <c r="J1776" s="144"/>
      <c r="K1776" s="144"/>
      <c r="L1776" s="144"/>
      <c r="M1776" s="144"/>
      <c r="N1776" s="144"/>
      <c r="O1776" s="145"/>
    </row>
    <row r="1777" spans="1:15" s="54" customFormat="1" x14ac:dyDescent="0.25">
      <c r="A1777" s="141"/>
      <c r="B1777" s="141"/>
      <c r="C1777" s="141"/>
      <c r="D1777" s="141"/>
      <c r="E1777" s="141"/>
      <c r="F1777" s="141"/>
      <c r="G1777" s="141"/>
      <c r="H1777" s="144"/>
      <c r="I1777" s="144"/>
      <c r="J1777" s="144"/>
      <c r="K1777" s="144"/>
      <c r="L1777" s="144"/>
      <c r="M1777" s="144"/>
      <c r="N1777" s="144"/>
      <c r="O1777" s="145"/>
    </row>
    <row r="1778" spans="1:15" s="54" customFormat="1" x14ac:dyDescent="0.25">
      <c r="A1778" s="141"/>
      <c r="B1778" s="141"/>
      <c r="C1778" s="141"/>
      <c r="D1778" s="141"/>
      <c r="E1778" s="141"/>
      <c r="F1778" s="141"/>
      <c r="G1778" s="141"/>
      <c r="H1778" s="144"/>
      <c r="I1778" s="144"/>
      <c r="J1778" s="144"/>
      <c r="K1778" s="144"/>
      <c r="L1778" s="144"/>
      <c r="M1778" s="144"/>
      <c r="N1778" s="144"/>
      <c r="O1778" s="145"/>
    </row>
    <row r="1779" spans="1:15" s="54" customFormat="1" x14ac:dyDescent="0.25">
      <c r="A1779" s="141"/>
      <c r="B1779" s="141"/>
      <c r="C1779" s="141"/>
      <c r="D1779" s="141"/>
      <c r="E1779" s="141"/>
      <c r="F1779" s="141"/>
      <c r="G1779" s="141"/>
      <c r="H1779" s="144"/>
      <c r="I1779" s="144"/>
      <c r="J1779" s="144"/>
      <c r="K1779" s="144"/>
      <c r="L1779" s="144"/>
      <c r="M1779" s="144"/>
      <c r="N1779" s="144"/>
      <c r="O1779" s="145"/>
    </row>
    <row r="1780" spans="1:15" s="54" customFormat="1" x14ac:dyDescent="0.25">
      <c r="A1780" s="141"/>
      <c r="B1780" s="141"/>
      <c r="C1780" s="141"/>
      <c r="D1780" s="141"/>
      <c r="E1780" s="141"/>
      <c r="F1780" s="141"/>
      <c r="G1780" s="141"/>
      <c r="H1780" s="144"/>
      <c r="I1780" s="144"/>
      <c r="J1780" s="144"/>
      <c r="K1780" s="144"/>
      <c r="L1780" s="144"/>
      <c r="M1780" s="144"/>
      <c r="N1780" s="144"/>
      <c r="O1780" s="145"/>
    </row>
    <row r="1781" spans="1:15" s="54" customFormat="1" x14ac:dyDescent="0.25">
      <c r="A1781" s="141"/>
      <c r="B1781" s="141"/>
      <c r="C1781" s="141"/>
      <c r="D1781" s="141"/>
      <c r="E1781" s="141"/>
      <c r="F1781" s="141"/>
      <c r="G1781" s="141"/>
      <c r="H1781" s="144"/>
      <c r="I1781" s="144"/>
      <c r="J1781" s="144"/>
      <c r="K1781" s="144"/>
      <c r="L1781" s="144"/>
      <c r="M1781" s="144"/>
      <c r="N1781" s="144"/>
      <c r="O1781" s="145"/>
    </row>
    <row r="1782" spans="1:15" s="54" customFormat="1" x14ac:dyDescent="0.25">
      <c r="A1782" s="141"/>
      <c r="B1782" s="141"/>
      <c r="C1782" s="141"/>
      <c r="D1782" s="141"/>
      <c r="E1782" s="141"/>
      <c r="F1782" s="141"/>
      <c r="G1782" s="141"/>
      <c r="H1782" s="144"/>
      <c r="I1782" s="144"/>
      <c r="J1782" s="144"/>
      <c r="K1782" s="144"/>
      <c r="L1782" s="144"/>
      <c r="M1782" s="144"/>
      <c r="N1782" s="144"/>
      <c r="O1782" s="145"/>
    </row>
    <row r="1783" spans="1:15" s="54" customFormat="1" x14ac:dyDescent="0.25">
      <c r="A1783" s="141"/>
      <c r="B1783" s="141"/>
      <c r="C1783" s="141"/>
      <c r="D1783" s="141"/>
      <c r="E1783" s="141"/>
      <c r="F1783" s="141"/>
      <c r="G1783" s="141"/>
      <c r="H1783" s="144"/>
      <c r="I1783" s="144"/>
      <c r="J1783" s="144"/>
      <c r="K1783" s="144"/>
      <c r="L1783" s="144"/>
      <c r="M1783" s="144"/>
      <c r="N1783" s="144"/>
      <c r="O1783" s="145"/>
    </row>
    <row r="1784" spans="1:15" s="54" customFormat="1" x14ac:dyDescent="0.25">
      <c r="A1784" s="141"/>
      <c r="B1784" s="141"/>
      <c r="C1784" s="141"/>
      <c r="D1784" s="141"/>
      <c r="E1784" s="141"/>
      <c r="F1784" s="141"/>
      <c r="G1784" s="141"/>
      <c r="H1784" s="144"/>
      <c r="I1784" s="144"/>
      <c r="J1784" s="144"/>
      <c r="K1784" s="144"/>
      <c r="L1784" s="144"/>
      <c r="M1784" s="144"/>
      <c r="N1784" s="144"/>
      <c r="O1784" s="145"/>
    </row>
    <row r="1785" spans="1:15" s="54" customFormat="1" x14ac:dyDescent="0.25">
      <c r="A1785" s="141"/>
      <c r="B1785" s="141"/>
      <c r="C1785" s="141"/>
      <c r="D1785" s="141"/>
      <c r="E1785" s="141"/>
      <c r="F1785" s="141"/>
      <c r="G1785" s="141"/>
      <c r="H1785" s="144"/>
      <c r="I1785" s="144"/>
      <c r="J1785" s="144"/>
      <c r="K1785" s="144"/>
      <c r="L1785" s="144"/>
      <c r="M1785" s="144"/>
      <c r="N1785" s="144"/>
      <c r="O1785" s="145"/>
    </row>
    <row r="1786" spans="1:15" s="54" customFormat="1" x14ac:dyDescent="0.25">
      <c r="A1786" s="141"/>
      <c r="B1786" s="141"/>
      <c r="C1786" s="141"/>
      <c r="D1786" s="141"/>
      <c r="E1786" s="141"/>
      <c r="F1786" s="141"/>
      <c r="G1786" s="141"/>
      <c r="H1786" s="144"/>
      <c r="I1786" s="144"/>
      <c r="J1786" s="144"/>
      <c r="K1786" s="144"/>
      <c r="L1786" s="144"/>
      <c r="M1786" s="144"/>
      <c r="N1786" s="144"/>
      <c r="O1786" s="145"/>
    </row>
    <row r="1787" spans="1:15" s="54" customFormat="1" x14ac:dyDescent="0.25">
      <c r="A1787" s="141"/>
      <c r="B1787" s="141"/>
      <c r="C1787" s="141"/>
      <c r="D1787" s="141"/>
      <c r="E1787" s="141"/>
      <c r="F1787" s="141"/>
      <c r="G1787" s="141"/>
      <c r="H1787" s="144"/>
      <c r="I1787" s="144"/>
      <c r="J1787" s="144"/>
      <c r="K1787" s="144"/>
      <c r="L1787" s="144"/>
      <c r="M1787" s="144"/>
      <c r="N1787" s="144"/>
      <c r="O1787" s="145"/>
    </row>
    <row r="1788" spans="1:15" s="54" customFormat="1" x14ac:dyDescent="0.25">
      <c r="A1788" s="141"/>
      <c r="B1788" s="141"/>
      <c r="C1788" s="141"/>
      <c r="D1788" s="141"/>
      <c r="E1788" s="141"/>
      <c r="F1788" s="141"/>
      <c r="G1788" s="141"/>
      <c r="H1788" s="144"/>
      <c r="I1788" s="144"/>
      <c r="J1788" s="144"/>
      <c r="K1788" s="144"/>
      <c r="L1788" s="144"/>
      <c r="M1788" s="144"/>
      <c r="N1788" s="144"/>
      <c r="O1788" s="145"/>
    </row>
    <row r="1789" spans="1:15" s="54" customFormat="1" x14ac:dyDescent="0.25">
      <c r="A1789" s="141"/>
      <c r="B1789" s="141"/>
      <c r="C1789" s="141"/>
      <c r="D1789" s="141"/>
      <c r="E1789" s="141"/>
      <c r="F1789" s="141"/>
      <c r="G1789" s="141"/>
      <c r="H1789" s="144"/>
      <c r="I1789" s="144"/>
      <c r="J1789" s="144"/>
      <c r="K1789" s="144"/>
      <c r="L1789" s="144"/>
      <c r="M1789" s="144"/>
      <c r="N1789" s="144"/>
      <c r="O1789" s="145"/>
    </row>
    <row r="1790" spans="1:15" s="54" customFormat="1" x14ac:dyDescent="0.25">
      <c r="A1790" s="141"/>
      <c r="B1790" s="141"/>
      <c r="C1790" s="141"/>
      <c r="D1790" s="141"/>
      <c r="E1790" s="141"/>
      <c r="F1790" s="141"/>
      <c r="G1790" s="141"/>
      <c r="H1790" s="144"/>
      <c r="I1790" s="144"/>
      <c r="J1790" s="144"/>
      <c r="K1790" s="144"/>
      <c r="L1790" s="144"/>
      <c r="M1790" s="144"/>
      <c r="N1790" s="144"/>
      <c r="O1790" s="145"/>
    </row>
    <row r="1791" spans="1:15" s="54" customFormat="1" x14ac:dyDescent="0.25">
      <c r="A1791" s="141"/>
      <c r="B1791" s="141"/>
      <c r="C1791" s="141"/>
      <c r="D1791" s="141"/>
      <c r="E1791" s="141"/>
      <c r="F1791" s="141"/>
      <c r="G1791" s="141"/>
      <c r="H1791" s="144"/>
      <c r="I1791" s="144"/>
      <c r="J1791" s="144"/>
      <c r="K1791" s="144"/>
      <c r="L1791" s="144"/>
      <c r="M1791" s="144"/>
      <c r="N1791" s="144"/>
      <c r="O1791" s="145"/>
    </row>
    <row r="1792" spans="1:15" s="54" customFormat="1" x14ac:dyDescent="0.25">
      <c r="A1792" s="141"/>
      <c r="B1792" s="141"/>
      <c r="C1792" s="141"/>
      <c r="D1792" s="141"/>
      <c r="E1792" s="141"/>
      <c r="F1792" s="141"/>
      <c r="G1792" s="141"/>
      <c r="H1792" s="144"/>
      <c r="I1792" s="144"/>
      <c r="J1792" s="144"/>
      <c r="K1792" s="144"/>
      <c r="L1792" s="144"/>
      <c r="M1792" s="144"/>
      <c r="N1792" s="144"/>
      <c r="O1792" s="145"/>
    </row>
    <row r="1793" spans="1:15" s="54" customFormat="1" x14ac:dyDescent="0.25">
      <c r="A1793" s="141"/>
      <c r="B1793" s="141"/>
      <c r="C1793" s="141"/>
      <c r="D1793" s="141"/>
      <c r="E1793" s="141"/>
      <c r="F1793" s="141"/>
      <c r="G1793" s="141"/>
      <c r="H1793" s="144"/>
      <c r="I1793" s="144"/>
      <c r="J1793" s="144"/>
      <c r="K1793" s="144"/>
      <c r="L1793" s="144"/>
      <c r="M1793" s="144"/>
      <c r="N1793" s="144"/>
      <c r="O1793" s="145"/>
    </row>
    <row r="1794" spans="1:15" s="54" customFormat="1" x14ac:dyDescent="0.25">
      <c r="A1794" s="141"/>
      <c r="B1794" s="141"/>
      <c r="C1794" s="141"/>
      <c r="D1794" s="141"/>
      <c r="E1794" s="141"/>
      <c r="F1794" s="141"/>
      <c r="G1794" s="141"/>
      <c r="H1794" s="144"/>
      <c r="I1794" s="144"/>
      <c r="J1794" s="144"/>
      <c r="K1794" s="144"/>
      <c r="L1794" s="144"/>
      <c r="M1794" s="144"/>
      <c r="N1794" s="144"/>
      <c r="O1794" s="145"/>
    </row>
    <row r="1795" spans="1:15" s="54" customFormat="1" x14ac:dyDescent="0.25">
      <c r="A1795" s="141"/>
      <c r="B1795" s="141"/>
      <c r="C1795" s="141"/>
      <c r="D1795" s="141"/>
      <c r="E1795" s="141"/>
      <c r="F1795" s="141"/>
      <c r="G1795" s="141"/>
      <c r="H1795" s="144"/>
      <c r="I1795" s="144"/>
      <c r="J1795" s="144"/>
      <c r="K1795" s="144"/>
      <c r="L1795" s="144"/>
      <c r="M1795" s="144"/>
      <c r="N1795" s="144"/>
      <c r="O1795" s="145"/>
    </row>
    <row r="1796" spans="1:15" s="54" customFormat="1" x14ac:dyDescent="0.25">
      <c r="A1796" s="141"/>
      <c r="B1796" s="141"/>
      <c r="C1796" s="141"/>
      <c r="D1796" s="141"/>
      <c r="E1796" s="141"/>
      <c r="F1796" s="141"/>
      <c r="G1796" s="141"/>
      <c r="H1796" s="144"/>
      <c r="I1796" s="144"/>
      <c r="J1796" s="144"/>
      <c r="K1796" s="144"/>
      <c r="L1796" s="144"/>
      <c r="M1796" s="144"/>
      <c r="N1796" s="144"/>
      <c r="O1796" s="145"/>
    </row>
    <row r="1797" spans="1:15" s="54" customFormat="1" x14ac:dyDescent="0.25">
      <c r="A1797" s="141"/>
      <c r="B1797" s="141"/>
      <c r="C1797" s="141"/>
      <c r="D1797" s="141"/>
      <c r="E1797" s="141"/>
      <c r="F1797" s="141"/>
      <c r="G1797" s="141"/>
      <c r="H1797" s="144"/>
      <c r="I1797" s="144"/>
      <c r="J1797" s="144"/>
      <c r="K1797" s="144"/>
      <c r="L1797" s="144"/>
      <c r="M1797" s="144"/>
      <c r="N1797" s="144"/>
      <c r="O1797" s="145"/>
    </row>
    <row r="1798" spans="1:15" s="54" customFormat="1" x14ac:dyDescent="0.25">
      <c r="A1798" s="141"/>
      <c r="B1798" s="141"/>
      <c r="C1798" s="141"/>
      <c r="D1798" s="141"/>
      <c r="E1798" s="141"/>
      <c r="F1798" s="141"/>
      <c r="G1798" s="141"/>
      <c r="H1798" s="144"/>
      <c r="I1798" s="144"/>
      <c r="J1798" s="144"/>
      <c r="K1798" s="144"/>
      <c r="L1798" s="144"/>
      <c r="M1798" s="144"/>
      <c r="N1798" s="144"/>
      <c r="O1798" s="145"/>
    </row>
    <row r="1799" spans="1:15" s="54" customFormat="1" x14ac:dyDescent="0.25">
      <c r="A1799" s="141"/>
      <c r="B1799" s="141"/>
      <c r="C1799" s="141"/>
      <c r="D1799" s="141"/>
      <c r="E1799" s="141"/>
      <c r="F1799" s="141"/>
      <c r="G1799" s="141"/>
      <c r="H1799" s="144"/>
      <c r="I1799" s="144"/>
      <c r="J1799" s="144"/>
      <c r="K1799" s="144"/>
      <c r="L1799" s="144"/>
      <c r="M1799" s="144"/>
      <c r="N1799" s="144"/>
      <c r="O1799" s="145"/>
    </row>
    <row r="1800" spans="1:15" s="54" customFormat="1" x14ac:dyDescent="0.25">
      <c r="A1800" s="141"/>
      <c r="B1800" s="141"/>
      <c r="C1800" s="141"/>
      <c r="D1800" s="141"/>
      <c r="E1800" s="141"/>
      <c r="F1800" s="141"/>
      <c r="G1800" s="141"/>
      <c r="H1800" s="144"/>
      <c r="I1800" s="144"/>
      <c r="J1800" s="144"/>
      <c r="K1800" s="144"/>
      <c r="L1800" s="144"/>
      <c r="M1800" s="144"/>
      <c r="N1800" s="144"/>
      <c r="O1800" s="145"/>
    </row>
    <row r="1801" spans="1:15" s="54" customFormat="1" x14ac:dyDescent="0.25">
      <c r="A1801" s="141"/>
      <c r="B1801" s="141"/>
      <c r="C1801" s="141"/>
      <c r="D1801" s="141"/>
      <c r="E1801" s="141"/>
      <c r="F1801" s="141"/>
      <c r="G1801" s="141"/>
      <c r="H1801" s="144"/>
      <c r="I1801" s="144"/>
      <c r="J1801" s="144"/>
      <c r="K1801" s="144"/>
      <c r="L1801" s="144"/>
      <c r="M1801" s="144"/>
      <c r="N1801" s="144"/>
      <c r="O1801" s="145"/>
    </row>
    <row r="1802" spans="1:15" s="54" customFormat="1" x14ac:dyDescent="0.25">
      <c r="A1802" s="141"/>
      <c r="B1802" s="141"/>
      <c r="C1802" s="141"/>
      <c r="D1802" s="141"/>
      <c r="E1802" s="141"/>
      <c r="F1802" s="141"/>
      <c r="G1802" s="141"/>
      <c r="H1802" s="144"/>
      <c r="I1802" s="144"/>
      <c r="J1802" s="144"/>
      <c r="K1802" s="144"/>
      <c r="L1802" s="144"/>
      <c r="M1802" s="144"/>
      <c r="N1802" s="144"/>
      <c r="O1802" s="145"/>
    </row>
    <row r="1803" spans="1:15" s="54" customFormat="1" x14ac:dyDescent="0.25">
      <c r="A1803" s="141"/>
      <c r="B1803" s="141"/>
      <c r="C1803" s="141"/>
      <c r="D1803" s="141"/>
      <c r="E1803" s="141"/>
      <c r="F1803" s="141"/>
      <c r="G1803" s="141"/>
      <c r="H1803" s="144"/>
      <c r="I1803" s="144"/>
      <c r="J1803" s="144"/>
      <c r="K1803" s="144"/>
      <c r="L1803" s="144"/>
      <c r="M1803" s="144"/>
      <c r="N1803" s="144"/>
      <c r="O1803" s="145"/>
    </row>
    <row r="1804" spans="1:15" s="54" customFormat="1" x14ac:dyDescent="0.25">
      <c r="A1804" s="141"/>
      <c r="B1804" s="141"/>
      <c r="C1804" s="141"/>
      <c r="D1804" s="141"/>
      <c r="E1804" s="141"/>
      <c r="F1804" s="141"/>
      <c r="G1804" s="141"/>
      <c r="H1804" s="144"/>
      <c r="I1804" s="144"/>
      <c r="J1804" s="144"/>
      <c r="K1804" s="144"/>
      <c r="L1804" s="144"/>
      <c r="M1804" s="144"/>
      <c r="N1804" s="144"/>
      <c r="O1804" s="145"/>
    </row>
    <row r="1805" spans="1:15" s="54" customFormat="1" x14ac:dyDescent="0.25">
      <c r="A1805" s="141"/>
      <c r="B1805" s="141"/>
      <c r="C1805" s="141"/>
      <c r="D1805" s="141"/>
      <c r="E1805" s="141"/>
      <c r="F1805" s="141"/>
      <c r="G1805" s="141"/>
      <c r="H1805" s="144"/>
      <c r="I1805" s="144"/>
      <c r="J1805" s="144"/>
      <c r="K1805" s="144"/>
      <c r="L1805" s="144"/>
      <c r="M1805" s="144"/>
      <c r="N1805" s="144"/>
      <c r="O1805" s="145"/>
    </row>
    <row r="1806" spans="1:15" s="54" customFormat="1" x14ac:dyDescent="0.25">
      <c r="A1806" s="141"/>
      <c r="B1806" s="141"/>
      <c r="C1806" s="141"/>
      <c r="D1806" s="141"/>
      <c r="E1806" s="141"/>
      <c r="F1806" s="141"/>
      <c r="G1806" s="141"/>
      <c r="H1806" s="144"/>
      <c r="I1806" s="144"/>
      <c r="J1806" s="144"/>
      <c r="K1806" s="144"/>
      <c r="L1806" s="144"/>
      <c r="M1806" s="144"/>
      <c r="N1806" s="144"/>
      <c r="O1806" s="145"/>
    </row>
    <row r="1807" spans="1:15" s="54" customFormat="1" x14ac:dyDescent="0.25">
      <c r="A1807" s="141"/>
      <c r="B1807" s="141"/>
      <c r="C1807" s="141"/>
      <c r="D1807" s="141"/>
      <c r="E1807" s="141"/>
      <c r="F1807" s="141"/>
      <c r="G1807" s="141"/>
      <c r="H1807" s="144"/>
      <c r="I1807" s="144"/>
      <c r="J1807" s="144"/>
      <c r="K1807" s="144"/>
      <c r="L1807" s="144"/>
      <c r="M1807" s="144"/>
      <c r="N1807" s="144"/>
      <c r="O1807" s="145"/>
    </row>
    <row r="1808" spans="1:15" s="54" customFormat="1" x14ac:dyDescent="0.25">
      <c r="A1808" s="141"/>
      <c r="B1808" s="141"/>
      <c r="C1808" s="141"/>
      <c r="D1808" s="141"/>
      <c r="E1808" s="141"/>
      <c r="F1808" s="141"/>
      <c r="G1808" s="141"/>
      <c r="H1808" s="144"/>
      <c r="I1808" s="144"/>
      <c r="J1808" s="144"/>
      <c r="K1808" s="144"/>
      <c r="L1808" s="144"/>
      <c r="M1808" s="144"/>
      <c r="N1808" s="144"/>
      <c r="O1808" s="145"/>
    </row>
    <row r="1809" spans="1:15" s="54" customFormat="1" x14ac:dyDescent="0.25">
      <c r="A1809" s="141"/>
      <c r="B1809" s="141"/>
      <c r="C1809" s="141"/>
      <c r="D1809" s="141"/>
      <c r="E1809" s="141"/>
      <c r="F1809" s="141"/>
      <c r="G1809" s="141"/>
      <c r="H1809" s="144"/>
      <c r="I1809" s="144"/>
      <c r="J1809" s="144"/>
      <c r="K1809" s="144"/>
      <c r="L1809" s="144"/>
      <c r="M1809" s="144"/>
      <c r="N1809" s="144"/>
      <c r="O1809" s="145"/>
    </row>
    <row r="1810" spans="1:15" s="54" customFormat="1" x14ac:dyDescent="0.25">
      <c r="A1810" s="141"/>
      <c r="B1810" s="141"/>
      <c r="C1810" s="141"/>
      <c r="D1810" s="141"/>
      <c r="E1810" s="141"/>
      <c r="F1810" s="141"/>
      <c r="G1810" s="141"/>
      <c r="H1810" s="144"/>
      <c r="I1810" s="144"/>
      <c r="J1810" s="144"/>
      <c r="K1810" s="144"/>
      <c r="L1810" s="144"/>
      <c r="M1810" s="144"/>
      <c r="N1810" s="144"/>
      <c r="O1810" s="145"/>
    </row>
    <row r="1811" spans="1:15" s="54" customFormat="1" x14ac:dyDescent="0.25">
      <c r="A1811" s="141"/>
      <c r="B1811" s="141"/>
      <c r="C1811" s="141"/>
      <c r="D1811" s="141"/>
      <c r="E1811" s="141"/>
      <c r="F1811" s="141"/>
      <c r="G1811" s="141"/>
      <c r="H1811" s="144"/>
      <c r="I1811" s="144"/>
      <c r="J1811" s="144"/>
      <c r="K1811" s="144"/>
      <c r="L1811" s="144"/>
      <c r="M1811" s="144"/>
      <c r="N1811" s="144"/>
      <c r="O1811" s="145"/>
    </row>
    <row r="1812" spans="1:15" s="54" customFormat="1" x14ac:dyDescent="0.25">
      <c r="A1812" s="141"/>
      <c r="B1812" s="141"/>
      <c r="C1812" s="141"/>
      <c r="D1812" s="141"/>
      <c r="E1812" s="141"/>
      <c r="F1812" s="141"/>
      <c r="G1812" s="141"/>
      <c r="H1812" s="144"/>
      <c r="I1812" s="144"/>
      <c r="J1812" s="144"/>
      <c r="K1812" s="144"/>
      <c r="L1812" s="144"/>
      <c r="M1812" s="144"/>
      <c r="N1812" s="144"/>
      <c r="O1812" s="145"/>
    </row>
    <row r="1813" spans="1:15" s="54" customFormat="1" x14ac:dyDescent="0.25">
      <c r="A1813" s="141"/>
      <c r="B1813" s="141"/>
      <c r="C1813" s="141"/>
      <c r="D1813" s="141"/>
      <c r="E1813" s="141"/>
      <c r="F1813" s="141"/>
      <c r="G1813" s="141"/>
      <c r="H1813" s="144"/>
      <c r="I1813" s="144"/>
      <c r="J1813" s="144"/>
      <c r="K1813" s="144"/>
      <c r="L1813" s="144"/>
      <c r="M1813" s="144"/>
      <c r="N1813" s="144"/>
      <c r="O1813" s="145"/>
    </row>
    <row r="1814" spans="1:15" s="54" customFormat="1" x14ac:dyDescent="0.25">
      <c r="A1814" s="141"/>
      <c r="B1814" s="141"/>
      <c r="C1814" s="141"/>
      <c r="D1814" s="141"/>
      <c r="E1814" s="141"/>
      <c r="F1814" s="141"/>
      <c r="G1814" s="141"/>
      <c r="H1814" s="144"/>
      <c r="I1814" s="144"/>
      <c r="J1814" s="144"/>
      <c r="K1814" s="144"/>
      <c r="L1814" s="144"/>
      <c r="M1814" s="144"/>
      <c r="N1814" s="144"/>
      <c r="O1814" s="145"/>
    </row>
    <row r="1815" spans="1:15" s="54" customFormat="1" x14ac:dyDescent="0.25">
      <c r="A1815" s="141"/>
      <c r="B1815" s="141"/>
      <c r="C1815" s="141"/>
      <c r="D1815" s="141"/>
      <c r="E1815" s="141"/>
      <c r="F1815" s="141"/>
      <c r="G1815" s="141"/>
      <c r="H1815" s="144"/>
      <c r="I1815" s="144"/>
      <c r="J1815" s="144"/>
      <c r="K1815" s="144"/>
      <c r="L1815" s="144"/>
      <c r="M1815" s="144"/>
      <c r="N1815" s="144"/>
      <c r="O1815" s="145"/>
    </row>
    <row r="1816" spans="1:15" s="54" customFormat="1" x14ac:dyDescent="0.25">
      <c r="A1816" s="141"/>
      <c r="B1816" s="141"/>
      <c r="C1816" s="141"/>
      <c r="D1816" s="141"/>
      <c r="E1816" s="141"/>
      <c r="F1816" s="141"/>
      <c r="G1816" s="141"/>
      <c r="H1816" s="144"/>
      <c r="I1816" s="144"/>
      <c r="J1816" s="144"/>
      <c r="K1816" s="144"/>
      <c r="L1816" s="144"/>
      <c r="M1816" s="144"/>
      <c r="N1816" s="144"/>
      <c r="O1816" s="145"/>
    </row>
    <row r="1817" spans="1:15" s="54" customFormat="1" x14ac:dyDescent="0.25">
      <c r="A1817" s="141"/>
      <c r="B1817" s="141"/>
      <c r="C1817" s="141"/>
      <c r="D1817" s="141"/>
      <c r="E1817" s="141"/>
      <c r="F1817" s="141"/>
      <c r="G1817" s="141"/>
      <c r="H1817" s="144"/>
      <c r="I1817" s="144"/>
      <c r="J1817" s="144"/>
      <c r="K1817" s="144"/>
      <c r="L1817" s="144"/>
      <c r="M1817" s="144"/>
      <c r="N1817" s="144"/>
      <c r="O1817" s="145"/>
    </row>
    <row r="1818" spans="1:15" s="54" customFormat="1" x14ac:dyDescent="0.25">
      <c r="A1818" s="141"/>
      <c r="B1818" s="141"/>
      <c r="C1818" s="141"/>
      <c r="D1818" s="141"/>
      <c r="E1818" s="141"/>
      <c r="F1818" s="141"/>
      <c r="G1818" s="141"/>
      <c r="H1818" s="144"/>
      <c r="I1818" s="144"/>
      <c r="J1818" s="144"/>
      <c r="K1818" s="144"/>
      <c r="L1818" s="144"/>
      <c r="M1818" s="144"/>
      <c r="N1818" s="144"/>
      <c r="O1818" s="145"/>
    </row>
    <row r="1819" spans="1:15" s="54" customFormat="1" x14ac:dyDescent="0.25">
      <c r="A1819" s="141"/>
      <c r="B1819" s="141"/>
      <c r="C1819" s="141"/>
      <c r="D1819" s="141"/>
      <c r="E1819" s="141"/>
      <c r="F1819" s="141"/>
      <c r="G1819" s="141"/>
      <c r="H1819" s="144"/>
      <c r="I1819" s="144"/>
      <c r="J1819" s="144"/>
      <c r="K1819" s="144"/>
      <c r="L1819" s="144"/>
      <c r="M1819" s="144"/>
      <c r="N1819" s="144"/>
      <c r="O1819" s="145"/>
    </row>
    <row r="1820" spans="1:15" s="54" customFormat="1" x14ac:dyDescent="0.25">
      <c r="A1820" s="141"/>
      <c r="B1820" s="141"/>
      <c r="C1820" s="141"/>
      <c r="D1820" s="141"/>
      <c r="E1820" s="141"/>
      <c r="F1820" s="141"/>
      <c r="G1820" s="141"/>
      <c r="H1820" s="144"/>
      <c r="I1820" s="144"/>
      <c r="J1820" s="144"/>
      <c r="K1820" s="144"/>
      <c r="L1820" s="144"/>
      <c r="M1820" s="144"/>
      <c r="N1820" s="144"/>
      <c r="O1820" s="145"/>
    </row>
    <row r="1821" spans="1:15" s="54" customFormat="1" x14ac:dyDescent="0.25">
      <c r="A1821" s="141"/>
      <c r="B1821" s="141"/>
      <c r="C1821" s="141"/>
      <c r="D1821" s="141"/>
      <c r="E1821" s="141"/>
      <c r="F1821" s="141"/>
      <c r="G1821" s="141"/>
      <c r="H1821" s="144"/>
      <c r="I1821" s="144"/>
      <c r="J1821" s="144"/>
      <c r="K1821" s="144"/>
      <c r="L1821" s="144"/>
      <c r="M1821" s="144"/>
      <c r="N1821" s="144"/>
      <c r="O1821" s="145"/>
    </row>
    <row r="1822" spans="1:15" s="54" customFormat="1" x14ac:dyDescent="0.25">
      <c r="A1822" s="141"/>
      <c r="B1822" s="141"/>
      <c r="C1822" s="141"/>
      <c r="D1822" s="141"/>
      <c r="E1822" s="141"/>
      <c r="F1822" s="141"/>
      <c r="G1822" s="141"/>
      <c r="H1822" s="144"/>
      <c r="I1822" s="144"/>
      <c r="J1822" s="144"/>
      <c r="K1822" s="144"/>
      <c r="L1822" s="144"/>
      <c r="M1822" s="144"/>
      <c r="N1822" s="144"/>
      <c r="O1822" s="145"/>
    </row>
    <row r="1823" spans="1:15" s="54" customFormat="1" x14ac:dyDescent="0.25">
      <c r="A1823" s="141"/>
      <c r="B1823" s="141"/>
      <c r="C1823" s="141"/>
      <c r="D1823" s="141"/>
      <c r="E1823" s="141"/>
      <c r="F1823" s="141"/>
      <c r="G1823" s="141"/>
      <c r="H1823" s="144"/>
      <c r="I1823" s="144"/>
      <c r="J1823" s="144"/>
      <c r="K1823" s="144"/>
      <c r="L1823" s="144"/>
      <c r="M1823" s="144"/>
      <c r="N1823" s="144"/>
      <c r="O1823" s="145"/>
    </row>
    <row r="1824" spans="1:15" s="54" customFormat="1" x14ac:dyDescent="0.25">
      <c r="A1824" s="141"/>
      <c r="B1824" s="141"/>
      <c r="C1824" s="141"/>
      <c r="D1824" s="141"/>
      <c r="E1824" s="141"/>
      <c r="F1824" s="141"/>
      <c r="G1824" s="141"/>
      <c r="H1824" s="144"/>
      <c r="I1824" s="144"/>
      <c r="J1824" s="144"/>
      <c r="K1824" s="144"/>
      <c r="L1824" s="144"/>
      <c r="M1824" s="144"/>
      <c r="N1824" s="144"/>
      <c r="O1824" s="145"/>
    </row>
    <row r="1825" spans="1:15" s="54" customFormat="1" x14ac:dyDescent="0.25">
      <c r="A1825" s="141"/>
      <c r="B1825" s="141"/>
      <c r="C1825" s="141"/>
      <c r="D1825" s="141"/>
      <c r="E1825" s="141"/>
      <c r="F1825" s="141"/>
      <c r="G1825" s="141"/>
      <c r="H1825" s="144"/>
      <c r="I1825" s="144"/>
      <c r="J1825" s="144"/>
      <c r="K1825" s="144"/>
      <c r="L1825" s="144"/>
      <c r="M1825" s="144"/>
      <c r="N1825" s="144"/>
      <c r="O1825" s="145"/>
    </row>
    <row r="1826" spans="1:15" s="54" customFormat="1" x14ac:dyDescent="0.25">
      <c r="A1826" s="141"/>
      <c r="B1826" s="141"/>
      <c r="C1826" s="141"/>
      <c r="D1826" s="141"/>
      <c r="E1826" s="141"/>
      <c r="F1826" s="141"/>
      <c r="G1826" s="141"/>
      <c r="H1826" s="144"/>
      <c r="I1826" s="144"/>
      <c r="J1826" s="144"/>
      <c r="K1826" s="144"/>
      <c r="L1826" s="144"/>
      <c r="M1826" s="144"/>
      <c r="N1826" s="144"/>
      <c r="O1826" s="145"/>
    </row>
    <row r="1827" spans="1:15" s="54" customFormat="1" x14ac:dyDescent="0.25">
      <c r="A1827" s="141"/>
      <c r="B1827" s="141"/>
      <c r="C1827" s="141"/>
      <c r="D1827" s="141"/>
      <c r="E1827" s="141"/>
      <c r="F1827" s="141"/>
      <c r="G1827" s="141"/>
      <c r="H1827" s="144"/>
      <c r="I1827" s="144"/>
      <c r="J1827" s="144"/>
      <c r="K1827" s="144"/>
      <c r="L1827" s="144"/>
      <c r="M1827" s="144"/>
      <c r="N1827" s="144"/>
      <c r="O1827" s="145"/>
    </row>
    <row r="1828" spans="1:15" s="54" customFormat="1" x14ac:dyDescent="0.25">
      <c r="A1828" s="141"/>
      <c r="B1828" s="141"/>
      <c r="C1828" s="141"/>
      <c r="D1828" s="141"/>
      <c r="E1828" s="141"/>
      <c r="F1828" s="141"/>
      <c r="G1828" s="141"/>
      <c r="H1828" s="144"/>
      <c r="I1828" s="144"/>
      <c r="J1828" s="144"/>
      <c r="K1828" s="144"/>
      <c r="L1828" s="144"/>
      <c r="M1828" s="144"/>
      <c r="N1828" s="144"/>
      <c r="O1828" s="145"/>
    </row>
    <row r="1829" spans="1:15" s="54" customFormat="1" x14ac:dyDescent="0.25">
      <c r="A1829" s="141"/>
      <c r="B1829" s="141"/>
      <c r="C1829" s="141"/>
      <c r="D1829" s="141"/>
      <c r="E1829" s="141"/>
      <c r="F1829" s="141"/>
      <c r="G1829" s="141"/>
      <c r="H1829" s="144"/>
      <c r="I1829" s="144"/>
      <c r="J1829" s="144"/>
      <c r="K1829" s="144"/>
      <c r="L1829" s="144"/>
      <c r="M1829" s="144"/>
      <c r="N1829" s="144"/>
      <c r="O1829" s="145"/>
    </row>
    <row r="1830" spans="1:15" s="54" customFormat="1" x14ac:dyDescent="0.25">
      <c r="A1830" s="141"/>
      <c r="B1830" s="141"/>
      <c r="C1830" s="141"/>
      <c r="D1830" s="141"/>
      <c r="E1830" s="141"/>
      <c r="F1830" s="141"/>
      <c r="G1830" s="141"/>
      <c r="H1830" s="144"/>
      <c r="I1830" s="144"/>
      <c r="J1830" s="144"/>
      <c r="K1830" s="144"/>
      <c r="L1830" s="144"/>
      <c r="M1830" s="144"/>
      <c r="N1830" s="144"/>
      <c r="O1830" s="145"/>
    </row>
    <row r="1831" spans="1:15" s="54" customFormat="1" x14ac:dyDescent="0.25">
      <c r="A1831" s="141"/>
      <c r="B1831" s="141"/>
      <c r="C1831" s="141"/>
      <c r="D1831" s="141"/>
      <c r="E1831" s="141"/>
      <c r="F1831" s="141"/>
      <c r="G1831" s="141"/>
      <c r="H1831" s="144"/>
      <c r="I1831" s="144"/>
      <c r="J1831" s="144"/>
      <c r="K1831" s="144"/>
      <c r="L1831" s="144"/>
      <c r="M1831" s="144"/>
      <c r="N1831" s="144"/>
      <c r="O1831" s="145"/>
    </row>
    <row r="1832" spans="1:15" s="54" customFormat="1" x14ac:dyDescent="0.25">
      <c r="A1832" s="141"/>
      <c r="B1832" s="141"/>
      <c r="C1832" s="141"/>
      <c r="D1832" s="141"/>
      <c r="E1832" s="141"/>
      <c r="F1832" s="141"/>
      <c r="G1832" s="141"/>
      <c r="H1832" s="144"/>
      <c r="I1832" s="144"/>
      <c r="J1832" s="144"/>
      <c r="K1832" s="144"/>
      <c r="L1832" s="144"/>
      <c r="M1832" s="144"/>
      <c r="N1832" s="144"/>
      <c r="O1832" s="145"/>
    </row>
    <row r="1833" spans="1:15" s="54" customFormat="1" x14ac:dyDescent="0.25">
      <c r="A1833" s="141"/>
      <c r="B1833" s="141"/>
      <c r="C1833" s="141"/>
      <c r="D1833" s="141"/>
      <c r="E1833" s="141"/>
      <c r="F1833" s="141"/>
      <c r="G1833" s="141"/>
      <c r="H1833" s="144"/>
      <c r="I1833" s="144"/>
      <c r="J1833" s="144"/>
      <c r="K1833" s="144"/>
      <c r="L1833" s="144"/>
      <c r="M1833" s="144"/>
      <c r="N1833" s="144"/>
      <c r="O1833" s="145"/>
    </row>
    <row r="1834" spans="1:15" s="54" customFormat="1" x14ac:dyDescent="0.25">
      <c r="A1834" s="141"/>
      <c r="B1834" s="141"/>
      <c r="C1834" s="141"/>
      <c r="D1834" s="141"/>
      <c r="E1834" s="141"/>
      <c r="F1834" s="141"/>
      <c r="G1834" s="141"/>
      <c r="H1834" s="144"/>
      <c r="I1834" s="144"/>
      <c r="J1834" s="144"/>
      <c r="K1834" s="144"/>
      <c r="L1834" s="144"/>
      <c r="M1834" s="144"/>
      <c r="N1834" s="144"/>
      <c r="O1834" s="145"/>
    </row>
    <row r="1835" spans="1:15" s="54" customFormat="1" x14ac:dyDescent="0.25">
      <c r="A1835" s="141"/>
      <c r="B1835" s="141"/>
      <c r="C1835" s="141"/>
      <c r="D1835" s="141"/>
      <c r="E1835" s="141"/>
      <c r="F1835" s="141"/>
      <c r="G1835" s="141"/>
      <c r="H1835" s="144"/>
      <c r="I1835" s="144"/>
      <c r="J1835" s="144"/>
      <c r="K1835" s="144"/>
      <c r="L1835" s="144"/>
      <c r="M1835" s="144"/>
      <c r="N1835" s="144"/>
      <c r="O1835" s="145"/>
    </row>
    <row r="1836" spans="1:15" s="54" customFormat="1" x14ac:dyDescent="0.25">
      <c r="A1836" s="141"/>
      <c r="B1836" s="141"/>
      <c r="C1836" s="141"/>
      <c r="D1836" s="141"/>
      <c r="E1836" s="141"/>
      <c r="F1836" s="141"/>
      <c r="G1836" s="141"/>
      <c r="H1836" s="144"/>
      <c r="I1836" s="144"/>
      <c r="J1836" s="144"/>
      <c r="K1836" s="144"/>
      <c r="L1836" s="144"/>
      <c r="M1836" s="144"/>
      <c r="N1836" s="144"/>
      <c r="O1836" s="145"/>
    </row>
    <row r="1837" spans="1:15" s="54" customFormat="1" x14ac:dyDescent="0.25">
      <c r="A1837" s="141"/>
      <c r="B1837" s="141"/>
      <c r="C1837" s="141"/>
      <c r="D1837" s="141"/>
      <c r="E1837" s="141"/>
      <c r="F1837" s="141"/>
      <c r="G1837" s="141"/>
      <c r="H1837" s="144"/>
      <c r="I1837" s="144"/>
      <c r="J1837" s="144"/>
      <c r="K1837" s="144"/>
      <c r="L1837" s="144"/>
      <c r="M1837" s="144"/>
      <c r="N1837" s="144"/>
      <c r="O1837" s="145"/>
    </row>
    <row r="1838" spans="1:15" s="54" customFormat="1" x14ac:dyDescent="0.25">
      <c r="A1838" s="141"/>
      <c r="B1838" s="141"/>
      <c r="C1838" s="141"/>
      <c r="D1838" s="141"/>
      <c r="E1838" s="141"/>
      <c r="F1838" s="141"/>
      <c r="G1838" s="141"/>
      <c r="H1838" s="144"/>
      <c r="I1838" s="144"/>
      <c r="J1838" s="144"/>
      <c r="K1838" s="144"/>
      <c r="L1838" s="144"/>
      <c r="M1838" s="144"/>
      <c r="N1838" s="144"/>
      <c r="O1838" s="145"/>
    </row>
    <row r="1839" spans="1:15" s="54" customFormat="1" x14ac:dyDescent="0.25">
      <c r="A1839" s="141"/>
      <c r="B1839" s="141"/>
      <c r="C1839" s="141"/>
      <c r="D1839" s="141"/>
      <c r="E1839" s="141"/>
      <c r="F1839" s="141"/>
      <c r="G1839" s="141"/>
      <c r="H1839" s="144"/>
      <c r="I1839" s="144"/>
      <c r="J1839" s="144"/>
      <c r="K1839" s="144"/>
      <c r="L1839" s="144"/>
      <c r="M1839" s="144"/>
      <c r="N1839" s="144"/>
      <c r="O1839" s="145"/>
    </row>
    <row r="1840" spans="1:15" s="54" customFormat="1" x14ac:dyDescent="0.25">
      <c r="A1840" s="141"/>
      <c r="B1840" s="141"/>
      <c r="C1840" s="141"/>
      <c r="D1840" s="141"/>
      <c r="E1840" s="141"/>
      <c r="F1840" s="141"/>
      <c r="G1840" s="141"/>
      <c r="H1840" s="144"/>
      <c r="I1840" s="144"/>
      <c r="J1840" s="144"/>
      <c r="K1840" s="144"/>
      <c r="L1840" s="144"/>
      <c r="M1840" s="144"/>
      <c r="N1840" s="144"/>
      <c r="O1840" s="145"/>
    </row>
    <row r="1841" spans="1:15" s="54" customFormat="1" x14ac:dyDescent="0.25">
      <c r="A1841" s="141"/>
      <c r="B1841" s="141"/>
      <c r="C1841" s="141"/>
      <c r="D1841" s="141"/>
      <c r="E1841" s="141"/>
      <c r="F1841" s="141"/>
      <c r="G1841" s="141"/>
      <c r="H1841" s="144"/>
      <c r="I1841" s="144"/>
      <c r="J1841" s="144"/>
      <c r="K1841" s="144"/>
      <c r="L1841" s="144"/>
      <c r="M1841" s="144"/>
      <c r="N1841" s="144"/>
      <c r="O1841" s="145"/>
    </row>
    <row r="1842" spans="1:15" s="54" customFormat="1" x14ac:dyDescent="0.25">
      <c r="A1842" s="141"/>
      <c r="B1842" s="141"/>
      <c r="C1842" s="141"/>
      <c r="D1842" s="141"/>
      <c r="E1842" s="141"/>
      <c r="F1842" s="141"/>
      <c r="G1842" s="141"/>
      <c r="H1842" s="144"/>
      <c r="I1842" s="144"/>
      <c r="J1842" s="144"/>
      <c r="K1842" s="144"/>
      <c r="L1842" s="144"/>
      <c r="M1842" s="144"/>
      <c r="N1842" s="144"/>
      <c r="O1842" s="145"/>
    </row>
    <row r="1843" spans="1:15" s="54" customFormat="1" x14ac:dyDescent="0.25">
      <c r="A1843" s="141"/>
      <c r="B1843" s="141"/>
      <c r="C1843" s="141"/>
      <c r="D1843" s="141"/>
      <c r="E1843" s="141"/>
      <c r="F1843" s="141"/>
      <c r="G1843" s="141"/>
      <c r="H1843" s="144"/>
      <c r="I1843" s="144"/>
      <c r="J1843" s="144"/>
      <c r="K1843" s="144"/>
      <c r="L1843" s="144"/>
      <c r="M1843" s="144"/>
      <c r="N1843" s="144"/>
      <c r="O1843" s="145"/>
    </row>
    <row r="1844" spans="1:15" s="54" customFormat="1" x14ac:dyDescent="0.25">
      <c r="A1844" s="141"/>
      <c r="B1844" s="141"/>
      <c r="C1844" s="141"/>
      <c r="D1844" s="141"/>
      <c r="E1844" s="141"/>
      <c r="F1844" s="141"/>
      <c r="G1844" s="141"/>
      <c r="H1844" s="144"/>
      <c r="I1844" s="144"/>
      <c r="J1844" s="144"/>
      <c r="K1844" s="144"/>
      <c r="L1844" s="144"/>
      <c r="M1844" s="144"/>
      <c r="N1844" s="144"/>
      <c r="O1844" s="145"/>
    </row>
    <row r="1845" spans="1:15" s="54" customFormat="1" x14ac:dyDescent="0.25">
      <c r="A1845" s="141"/>
      <c r="B1845" s="141"/>
      <c r="C1845" s="141"/>
      <c r="D1845" s="141"/>
      <c r="E1845" s="141"/>
      <c r="F1845" s="141"/>
      <c r="G1845" s="141"/>
      <c r="H1845" s="144"/>
      <c r="I1845" s="144"/>
      <c r="J1845" s="144"/>
      <c r="K1845" s="144"/>
      <c r="L1845" s="144"/>
      <c r="M1845" s="144"/>
      <c r="N1845" s="144"/>
      <c r="O1845" s="145"/>
    </row>
    <row r="1846" spans="1:15" s="54" customFormat="1" x14ac:dyDescent="0.25">
      <c r="A1846" s="141"/>
      <c r="B1846" s="141"/>
      <c r="C1846" s="141"/>
      <c r="D1846" s="141"/>
      <c r="E1846" s="141"/>
      <c r="F1846" s="141"/>
      <c r="G1846" s="141"/>
      <c r="H1846" s="144"/>
      <c r="I1846" s="144"/>
      <c r="J1846" s="144"/>
      <c r="K1846" s="144"/>
      <c r="L1846" s="144"/>
      <c r="M1846" s="144"/>
      <c r="N1846" s="144"/>
      <c r="O1846" s="145"/>
    </row>
    <row r="1847" spans="1:15" s="54" customFormat="1" x14ac:dyDescent="0.25">
      <c r="A1847" s="141"/>
      <c r="B1847" s="141"/>
      <c r="C1847" s="141"/>
      <c r="D1847" s="141"/>
      <c r="E1847" s="141"/>
      <c r="F1847" s="141"/>
      <c r="G1847" s="141"/>
      <c r="H1847" s="144"/>
      <c r="I1847" s="144"/>
      <c r="J1847" s="144"/>
      <c r="K1847" s="144"/>
      <c r="L1847" s="144"/>
      <c r="M1847" s="144"/>
      <c r="N1847" s="144"/>
      <c r="O1847" s="145"/>
    </row>
    <row r="1848" spans="1:15" s="54" customFormat="1" x14ac:dyDescent="0.25">
      <c r="A1848" s="141"/>
      <c r="B1848" s="141"/>
      <c r="C1848" s="141"/>
      <c r="D1848" s="141"/>
      <c r="E1848" s="141"/>
      <c r="F1848" s="141"/>
      <c r="G1848" s="141"/>
      <c r="H1848" s="144"/>
      <c r="I1848" s="144"/>
      <c r="J1848" s="144"/>
      <c r="K1848" s="144"/>
      <c r="L1848" s="144"/>
      <c r="M1848" s="144"/>
      <c r="N1848" s="144"/>
      <c r="O1848" s="145"/>
    </row>
    <row r="1849" spans="1:15" s="54" customFormat="1" x14ac:dyDescent="0.25">
      <c r="A1849" s="141"/>
      <c r="B1849" s="141"/>
      <c r="C1849" s="141"/>
      <c r="D1849" s="141"/>
      <c r="E1849" s="141"/>
      <c r="F1849" s="141"/>
      <c r="G1849" s="141"/>
      <c r="H1849" s="144"/>
      <c r="I1849" s="144"/>
      <c r="J1849" s="144"/>
      <c r="K1849" s="144"/>
      <c r="L1849" s="144"/>
      <c r="M1849" s="144"/>
      <c r="N1849" s="144"/>
      <c r="O1849" s="145"/>
    </row>
    <row r="1850" spans="1:15" s="54" customFormat="1" x14ac:dyDescent="0.25">
      <c r="A1850" s="141"/>
      <c r="B1850" s="141"/>
      <c r="C1850" s="141"/>
      <c r="D1850" s="141"/>
      <c r="E1850" s="141"/>
      <c r="F1850" s="141"/>
      <c r="G1850" s="141"/>
      <c r="H1850" s="144"/>
      <c r="I1850" s="144"/>
      <c r="J1850" s="144"/>
      <c r="K1850" s="144"/>
      <c r="L1850" s="144"/>
      <c r="M1850" s="144"/>
      <c r="N1850" s="144"/>
      <c r="O1850" s="145"/>
    </row>
    <row r="1851" spans="1:15" s="54" customFormat="1" x14ac:dyDescent="0.25">
      <c r="A1851" s="141"/>
      <c r="B1851" s="141"/>
      <c r="C1851" s="141"/>
      <c r="D1851" s="141"/>
      <c r="E1851" s="141"/>
      <c r="F1851" s="141"/>
      <c r="G1851" s="141"/>
      <c r="H1851" s="144"/>
      <c r="I1851" s="144"/>
      <c r="J1851" s="144"/>
      <c r="K1851" s="144"/>
      <c r="L1851" s="144"/>
      <c r="M1851" s="144"/>
      <c r="N1851" s="144"/>
      <c r="O1851" s="145"/>
    </row>
    <row r="1852" spans="1:15" s="54" customFormat="1" x14ac:dyDescent="0.25">
      <c r="A1852" s="141"/>
      <c r="B1852" s="141"/>
      <c r="C1852" s="141"/>
      <c r="D1852" s="141"/>
      <c r="E1852" s="141"/>
      <c r="F1852" s="141"/>
      <c r="G1852" s="141"/>
      <c r="H1852" s="144"/>
      <c r="I1852" s="144"/>
      <c r="J1852" s="144"/>
      <c r="K1852" s="144"/>
      <c r="L1852" s="144"/>
      <c r="M1852" s="144"/>
      <c r="N1852" s="144"/>
      <c r="O1852" s="145"/>
    </row>
    <row r="1853" spans="1:15" s="54" customFormat="1" x14ac:dyDescent="0.25">
      <c r="A1853" s="141"/>
      <c r="B1853" s="141"/>
      <c r="C1853" s="141"/>
      <c r="D1853" s="141"/>
      <c r="E1853" s="141"/>
      <c r="F1853" s="141"/>
      <c r="G1853" s="141"/>
      <c r="H1853" s="144"/>
      <c r="I1853" s="144"/>
      <c r="J1853" s="144"/>
      <c r="K1853" s="144"/>
      <c r="L1853" s="144"/>
      <c r="M1853" s="144"/>
      <c r="N1853" s="144"/>
      <c r="O1853" s="145"/>
    </row>
    <row r="1854" spans="1:15" s="54" customFormat="1" x14ac:dyDescent="0.25">
      <c r="A1854" s="141"/>
      <c r="B1854" s="141"/>
      <c r="C1854" s="141"/>
      <c r="D1854" s="141"/>
      <c r="E1854" s="141"/>
      <c r="F1854" s="141"/>
      <c r="G1854" s="141"/>
      <c r="H1854" s="144"/>
      <c r="I1854" s="144"/>
      <c r="J1854" s="144"/>
      <c r="K1854" s="144"/>
      <c r="L1854" s="144"/>
      <c r="M1854" s="144"/>
      <c r="N1854" s="144"/>
      <c r="O1854" s="145"/>
    </row>
    <row r="1855" spans="1:15" s="54" customFormat="1" x14ac:dyDescent="0.25">
      <c r="A1855" s="141"/>
      <c r="B1855" s="141"/>
      <c r="C1855" s="141"/>
      <c r="D1855" s="141"/>
      <c r="E1855" s="141"/>
      <c r="F1855" s="141"/>
      <c r="G1855" s="141"/>
      <c r="H1855" s="144"/>
      <c r="I1855" s="144"/>
      <c r="J1855" s="144"/>
      <c r="K1855" s="144"/>
      <c r="L1855" s="144"/>
      <c r="M1855" s="144"/>
      <c r="N1855" s="144"/>
      <c r="O1855" s="145"/>
    </row>
    <row r="1856" spans="1:15" s="54" customFormat="1" x14ac:dyDescent="0.25">
      <c r="A1856" s="141"/>
      <c r="B1856" s="141"/>
      <c r="C1856" s="141"/>
      <c r="D1856" s="141"/>
      <c r="E1856" s="141"/>
      <c r="F1856" s="141"/>
      <c r="G1856" s="141"/>
      <c r="H1856" s="144"/>
      <c r="I1856" s="144"/>
      <c r="J1856" s="144"/>
      <c r="K1856" s="144"/>
      <c r="L1856" s="144"/>
      <c r="M1856" s="144"/>
      <c r="N1856" s="144"/>
      <c r="O1856" s="145"/>
    </row>
    <row r="1857" spans="1:15" s="54" customFormat="1" x14ac:dyDescent="0.25">
      <c r="A1857" s="141"/>
      <c r="B1857" s="141"/>
      <c r="C1857" s="141"/>
      <c r="D1857" s="141"/>
      <c r="E1857" s="141"/>
      <c r="F1857" s="141"/>
      <c r="G1857" s="141"/>
      <c r="H1857" s="144"/>
      <c r="I1857" s="144"/>
      <c r="J1857" s="144"/>
      <c r="K1857" s="144"/>
      <c r="L1857" s="144"/>
      <c r="M1857" s="144"/>
      <c r="N1857" s="144"/>
      <c r="O1857" s="145"/>
    </row>
    <row r="1858" spans="1:15" s="54" customFormat="1" x14ac:dyDescent="0.25">
      <c r="A1858" s="141"/>
      <c r="B1858" s="141"/>
      <c r="C1858" s="141"/>
      <c r="D1858" s="141"/>
      <c r="E1858" s="141"/>
      <c r="F1858" s="141"/>
      <c r="G1858" s="141"/>
      <c r="H1858" s="144"/>
      <c r="I1858" s="144"/>
      <c r="J1858" s="144"/>
      <c r="K1858" s="144"/>
      <c r="L1858" s="144"/>
      <c r="M1858" s="144"/>
      <c r="N1858" s="144"/>
      <c r="O1858" s="145"/>
    </row>
    <row r="1859" spans="1:15" s="54" customFormat="1" x14ac:dyDescent="0.25">
      <c r="A1859" s="141"/>
      <c r="B1859" s="141"/>
      <c r="C1859" s="141"/>
      <c r="D1859" s="141"/>
      <c r="E1859" s="141"/>
      <c r="F1859" s="141"/>
      <c r="G1859" s="141"/>
      <c r="H1859" s="144"/>
      <c r="I1859" s="144"/>
      <c r="J1859" s="144"/>
      <c r="K1859" s="144"/>
      <c r="L1859" s="144"/>
      <c r="M1859" s="144"/>
      <c r="N1859" s="144"/>
      <c r="O1859" s="145"/>
    </row>
    <row r="1860" spans="1:15" s="54" customFormat="1" x14ac:dyDescent="0.25">
      <c r="A1860" s="141"/>
      <c r="B1860" s="141"/>
      <c r="C1860" s="141"/>
      <c r="D1860" s="141"/>
      <c r="E1860" s="141"/>
      <c r="F1860" s="141"/>
      <c r="G1860" s="141"/>
      <c r="H1860" s="144"/>
      <c r="I1860" s="144"/>
      <c r="J1860" s="144"/>
      <c r="K1860" s="144"/>
      <c r="L1860" s="144"/>
      <c r="M1860" s="144"/>
      <c r="N1860" s="144"/>
      <c r="O1860" s="145"/>
    </row>
    <row r="1861" spans="1:15" s="54" customFormat="1" x14ac:dyDescent="0.25">
      <c r="A1861" s="141"/>
      <c r="B1861" s="141"/>
      <c r="C1861" s="141"/>
      <c r="D1861" s="141"/>
      <c r="E1861" s="141"/>
      <c r="F1861" s="141"/>
      <c r="G1861" s="141"/>
      <c r="H1861" s="144"/>
      <c r="I1861" s="144"/>
      <c r="J1861" s="144"/>
      <c r="K1861" s="144"/>
      <c r="L1861" s="144"/>
      <c r="M1861" s="144"/>
      <c r="N1861" s="144"/>
      <c r="O1861" s="145"/>
    </row>
    <row r="1862" spans="1:15" s="54" customFormat="1" x14ac:dyDescent="0.25">
      <c r="A1862" s="141"/>
      <c r="B1862" s="141"/>
      <c r="C1862" s="141"/>
      <c r="D1862" s="141"/>
      <c r="E1862" s="141"/>
      <c r="F1862" s="141"/>
      <c r="G1862" s="141"/>
      <c r="H1862" s="144"/>
      <c r="I1862" s="144"/>
      <c r="J1862" s="144"/>
      <c r="K1862" s="144"/>
      <c r="L1862" s="144"/>
      <c r="M1862" s="144"/>
      <c r="N1862" s="144"/>
      <c r="O1862" s="145"/>
    </row>
    <row r="1863" spans="1:15" s="54" customFormat="1" x14ac:dyDescent="0.25">
      <c r="A1863" s="141"/>
      <c r="B1863" s="141"/>
      <c r="C1863" s="141"/>
      <c r="D1863" s="141"/>
      <c r="E1863" s="141"/>
      <c r="F1863" s="141"/>
      <c r="G1863" s="141"/>
      <c r="H1863" s="144"/>
      <c r="I1863" s="144"/>
      <c r="J1863" s="144"/>
      <c r="K1863" s="144"/>
      <c r="L1863" s="144"/>
      <c r="M1863" s="144"/>
      <c r="N1863" s="144"/>
      <c r="O1863" s="145"/>
    </row>
    <row r="1864" spans="1:15" s="54" customFormat="1" x14ac:dyDescent="0.25">
      <c r="A1864" s="141"/>
      <c r="B1864" s="141"/>
      <c r="C1864" s="141"/>
      <c r="D1864" s="141"/>
      <c r="E1864" s="141"/>
      <c r="F1864" s="141"/>
      <c r="G1864" s="141"/>
      <c r="H1864" s="144"/>
      <c r="I1864" s="144"/>
      <c r="J1864" s="144"/>
      <c r="K1864" s="144"/>
      <c r="L1864" s="144"/>
      <c r="M1864" s="144"/>
      <c r="N1864" s="144"/>
      <c r="O1864" s="145"/>
    </row>
    <row r="1865" spans="1:15" s="54" customFormat="1" x14ac:dyDescent="0.25">
      <c r="A1865" s="141"/>
      <c r="B1865" s="141"/>
      <c r="C1865" s="141"/>
      <c r="D1865" s="141"/>
      <c r="E1865" s="141"/>
      <c r="F1865" s="141"/>
      <c r="G1865" s="141"/>
      <c r="H1865" s="144"/>
      <c r="I1865" s="144"/>
      <c r="J1865" s="144"/>
      <c r="K1865" s="144"/>
      <c r="L1865" s="144"/>
      <c r="M1865" s="144"/>
      <c r="N1865" s="144"/>
      <c r="O1865" s="145"/>
    </row>
    <row r="1866" spans="1:15" s="54" customFormat="1" x14ac:dyDescent="0.25">
      <c r="A1866" s="141"/>
      <c r="B1866" s="141"/>
      <c r="C1866" s="141"/>
      <c r="D1866" s="141"/>
      <c r="E1866" s="141"/>
      <c r="F1866" s="141"/>
      <c r="G1866" s="141"/>
      <c r="H1866" s="144"/>
      <c r="I1866" s="144"/>
      <c r="J1866" s="144"/>
      <c r="K1866" s="144"/>
      <c r="L1866" s="144"/>
      <c r="M1866" s="144"/>
      <c r="N1866" s="144"/>
      <c r="O1866" s="145"/>
    </row>
    <row r="1867" spans="1:15" s="54" customFormat="1" x14ac:dyDescent="0.25">
      <c r="A1867" s="141"/>
      <c r="B1867" s="141"/>
      <c r="C1867" s="141"/>
      <c r="D1867" s="141"/>
      <c r="E1867" s="141"/>
      <c r="F1867" s="141"/>
      <c r="G1867" s="141"/>
      <c r="H1867" s="144"/>
      <c r="I1867" s="144"/>
      <c r="J1867" s="144"/>
      <c r="K1867" s="144"/>
      <c r="L1867" s="144"/>
      <c r="M1867" s="144"/>
      <c r="N1867" s="144"/>
      <c r="O1867" s="145"/>
    </row>
    <row r="1868" spans="1:15" s="54" customFormat="1" x14ac:dyDescent="0.25">
      <c r="A1868" s="141"/>
      <c r="B1868" s="141"/>
      <c r="C1868" s="141"/>
      <c r="D1868" s="141"/>
      <c r="E1868" s="141"/>
      <c r="F1868" s="141"/>
      <c r="G1868" s="141"/>
      <c r="H1868" s="144"/>
      <c r="I1868" s="144"/>
      <c r="J1868" s="144"/>
      <c r="K1868" s="144"/>
      <c r="L1868" s="144"/>
      <c r="M1868" s="144"/>
      <c r="N1868" s="144"/>
      <c r="O1868" s="145"/>
    </row>
    <row r="1869" spans="1:15" s="54" customFormat="1" x14ac:dyDescent="0.25">
      <c r="A1869" s="141"/>
      <c r="B1869" s="141"/>
      <c r="C1869" s="141"/>
      <c r="D1869" s="141"/>
      <c r="E1869" s="141"/>
      <c r="F1869" s="141"/>
      <c r="G1869" s="141"/>
      <c r="H1869" s="144"/>
      <c r="I1869" s="144"/>
      <c r="J1869" s="144"/>
      <c r="K1869" s="144"/>
      <c r="L1869" s="144"/>
      <c r="M1869" s="144"/>
      <c r="N1869" s="144"/>
      <c r="O1869" s="145"/>
    </row>
    <row r="1870" spans="1:15" s="54" customFormat="1" x14ac:dyDescent="0.25">
      <c r="A1870" s="141"/>
      <c r="B1870" s="141"/>
      <c r="C1870" s="141"/>
      <c r="D1870" s="141"/>
      <c r="E1870" s="141"/>
      <c r="F1870" s="141"/>
      <c r="G1870" s="141"/>
      <c r="H1870" s="144"/>
      <c r="I1870" s="144"/>
      <c r="J1870" s="144"/>
      <c r="K1870" s="144"/>
      <c r="L1870" s="144"/>
      <c r="M1870" s="144"/>
      <c r="N1870" s="144"/>
      <c r="O1870" s="145"/>
    </row>
    <row r="1871" spans="1:15" s="54" customFormat="1" x14ac:dyDescent="0.25">
      <c r="A1871" s="141"/>
      <c r="B1871" s="141"/>
      <c r="C1871" s="141"/>
      <c r="D1871" s="141"/>
      <c r="E1871" s="141"/>
      <c r="F1871" s="141"/>
      <c r="G1871" s="141"/>
      <c r="H1871" s="144"/>
      <c r="I1871" s="144"/>
      <c r="J1871" s="144"/>
      <c r="K1871" s="144"/>
      <c r="L1871" s="144"/>
      <c r="M1871" s="144"/>
      <c r="N1871" s="144"/>
      <c r="O1871" s="145"/>
    </row>
    <row r="1872" spans="1:15" s="54" customFormat="1" x14ac:dyDescent="0.25">
      <c r="A1872" s="141"/>
      <c r="B1872" s="141"/>
      <c r="C1872" s="141"/>
      <c r="D1872" s="141"/>
      <c r="E1872" s="141"/>
      <c r="F1872" s="141"/>
      <c r="G1872" s="141"/>
      <c r="H1872" s="144"/>
      <c r="I1872" s="144"/>
      <c r="J1872" s="144"/>
      <c r="K1872" s="144"/>
      <c r="L1872" s="144"/>
      <c r="M1872" s="144"/>
      <c r="N1872" s="144"/>
      <c r="O1872" s="145"/>
    </row>
    <row r="1873" spans="1:15" s="54" customFormat="1" x14ac:dyDescent="0.25">
      <c r="A1873" s="141"/>
      <c r="B1873" s="141"/>
      <c r="C1873" s="141"/>
      <c r="D1873" s="141"/>
      <c r="E1873" s="141"/>
      <c r="F1873" s="141"/>
      <c r="G1873" s="141"/>
      <c r="H1873" s="144"/>
      <c r="I1873" s="144"/>
      <c r="J1873" s="144"/>
      <c r="K1873" s="144"/>
      <c r="L1873" s="144"/>
      <c r="M1873" s="144"/>
      <c r="N1873" s="144"/>
      <c r="O1873" s="145"/>
    </row>
    <row r="1874" spans="1:15" s="54" customFormat="1" x14ac:dyDescent="0.25">
      <c r="A1874" s="141"/>
      <c r="B1874" s="141"/>
      <c r="C1874" s="141"/>
      <c r="D1874" s="141"/>
      <c r="E1874" s="141"/>
      <c r="F1874" s="141"/>
      <c r="G1874" s="141"/>
      <c r="H1874" s="144"/>
      <c r="I1874" s="144"/>
      <c r="J1874" s="144"/>
      <c r="K1874" s="144"/>
      <c r="L1874" s="144"/>
      <c r="M1874" s="144"/>
      <c r="N1874" s="144"/>
      <c r="O1874" s="145"/>
    </row>
    <row r="1875" spans="1:15" s="54" customFormat="1" x14ac:dyDescent="0.25">
      <c r="A1875" s="141"/>
      <c r="B1875" s="141"/>
      <c r="C1875" s="141"/>
      <c r="D1875" s="141"/>
      <c r="E1875" s="141"/>
      <c r="F1875" s="141"/>
      <c r="G1875" s="141"/>
      <c r="H1875" s="144"/>
      <c r="I1875" s="144"/>
      <c r="J1875" s="144"/>
      <c r="K1875" s="144"/>
      <c r="L1875" s="144"/>
      <c r="M1875" s="144"/>
      <c r="N1875" s="144"/>
      <c r="O1875" s="145"/>
    </row>
    <row r="1876" spans="1:15" s="54" customFormat="1" x14ac:dyDescent="0.25">
      <c r="A1876" s="141"/>
      <c r="B1876" s="141"/>
      <c r="C1876" s="141"/>
      <c r="D1876" s="141"/>
      <c r="E1876" s="141"/>
      <c r="F1876" s="141"/>
      <c r="G1876" s="141"/>
      <c r="H1876" s="144"/>
      <c r="I1876" s="144"/>
      <c r="J1876" s="144"/>
      <c r="K1876" s="144"/>
      <c r="L1876" s="144"/>
      <c r="M1876" s="144"/>
      <c r="N1876" s="144"/>
      <c r="O1876" s="145"/>
    </row>
    <row r="1877" spans="1:15" s="54" customFormat="1" x14ac:dyDescent="0.25">
      <c r="A1877" s="141"/>
      <c r="B1877" s="141"/>
      <c r="C1877" s="141"/>
      <c r="D1877" s="141"/>
      <c r="E1877" s="141"/>
      <c r="F1877" s="141"/>
      <c r="G1877" s="141"/>
      <c r="H1877" s="144"/>
      <c r="I1877" s="144"/>
      <c r="J1877" s="144"/>
      <c r="K1877" s="144"/>
      <c r="L1877" s="144"/>
      <c r="M1877" s="144"/>
      <c r="N1877" s="144"/>
      <c r="O1877" s="145"/>
    </row>
    <row r="1878" spans="1:15" s="54" customFormat="1" x14ac:dyDescent="0.25">
      <c r="A1878" s="141"/>
      <c r="B1878" s="141"/>
      <c r="C1878" s="141"/>
      <c r="D1878" s="141"/>
      <c r="E1878" s="141"/>
      <c r="F1878" s="141"/>
      <c r="G1878" s="141"/>
      <c r="H1878" s="144"/>
      <c r="I1878" s="144"/>
      <c r="J1878" s="144"/>
      <c r="K1878" s="144"/>
      <c r="L1878" s="144"/>
      <c r="M1878" s="144"/>
      <c r="N1878" s="144"/>
      <c r="O1878" s="145"/>
    </row>
    <row r="1879" spans="1:15" s="54" customFormat="1" x14ac:dyDescent="0.25">
      <c r="A1879" s="141"/>
      <c r="B1879" s="141"/>
      <c r="C1879" s="141"/>
      <c r="D1879" s="141"/>
      <c r="E1879" s="141"/>
      <c r="F1879" s="141"/>
      <c r="G1879" s="141"/>
      <c r="H1879" s="144"/>
      <c r="I1879" s="144"/>
      <c r="J1879" s="144"/>
      <c r="K1879" s="144"/>
      <c r="L1879" s="144"/>
      <c r="M1879" s="144"/>
      <c r="N1879" s="144"/>
      <c r="O1879" s="145"/>
    </row>
    <row r="1880" spans="1:15" s="54" customFormat="1" x14ac:dyDescent="0.25">
      <c r="A1880" s="141"/>
      <c r="B1880" s="141"/>
      <c r="C1880" s="141"/>
      <c r="D1880" s="141"/>
      <c r="E1880" s="141"/>
      <c r="F1880" s="141"/>
      <c r="G1880" s="141"/>
      <c r="H1880" s="144"/>
      <c r="I1880" s="144"/>
      <c r="J1880" s="144"/>
      <c r="K1880" s="144"/>
      <c r="L1880" s="144"/>
      <c r="M1880" s="144"/>
      <c r="N1880" s="144"/>
      <c r="O1880" s="145"/>
    </row>
    <row r="1881" spans="1:15" s="54" customFormat="1" x14ac:dyDescent="0.25">
      <c r="A1881" s="141"/>
      <c r="B1881" s="141"/>
      <c r="C1881" s="141"/>
      <c r="D1881" s="141"/>
      <c r="E1881" s="141"/>
      <c r="F1881" s="141"/>
      <c r="G1881" s="141"/>
      <c r="H1881" s="144"/>
      <c r="I1881" s="144"/>
      <c r="J1881" s="144"/>
      <c r="K1881" s="144"/>
      <c r="L1881" s="144"/>
      <c r="M1881" s="144"/>
      <c r="N1881" s="144"/>
      <c r="O1881" s="145"/>
    </row>
    <row r="1882" spans="1:15" s="54" customFormat="1" x14ac:dyDescent="0.25">
      <c r="A1882" s="141"/>
      <c r="B1882" s="141"/>
      <c r="C1882" s="141"/>
      <c r="D1882" s="141"/>
      <c r="E1882" s="141"/>
      <c r="F1882" s="141"/>
      <c r="G1882" s="141"/>
      <c r="H1882" s="144"/>
      <c r="I1882" s="144"/>
      <c r="J1882" s="144"/>
      <c r="K1882" s="144"/>
      <c r="L1882" s="144"/>
      <c r="M1882" s="144"/>
      <c r="N1882" s="144"/>
      <c r="O1882" s="145"/>
    </row>
    <row r="1883" spans="1:15" s="54" customFormat="1" x14ac:dyDescent="0.25">
      <c r="A1883" s="141"/>
      <c r="B1883" s="141"/>
      <c r="C1883" s="141"/>
      <c r="D1883" s="141"/>
      <c r="E1883" s="141"/>
      <c r="F1883" s="141"/>
      <c r="G1883" s="141"/>
      <c r="H1883" s="144"/>
      <c r="I1883" s="144"/>
      <c r="J1883" s="144"/>
      <c r="K1883" s="144"/>
      <c r="L1883" s="144"/>
      <c r="M1883" s="144"/>
      <c r="N1883" s="144"/>
      <c r="O1883" s="145"/>
    </row>
    <row r="1884" spans="1:15" s="54" customFormat="1" x14ac:dyDescent="0.25">
      <c r="A1884" s="141"/>
      <c r="B1884" s="141"/>
      <c r="C1884" s="141"/>
      <c r="D1884" s="141"/>
      <c r="E1884" s="141"/>
      <c r="F1884" s="141"/>
      <c r="G1884" s="141"/>
      <c r="H1884" s="144"/>
      <c r="I1884" s="144"/>
      <c r="J1884" s="144"/>
      <c r="K1884" s="144"/>
      <c r="L1884" s="144"/>
      <c r="M1884" s="144"/>
      <c r="N1884" s="144"/>
      <c r="O1884" s="145"/>
    </row>
    <row r="1885" spans="1:15" s="54" customFormat="1" x14ac:dyDescent="0.25">
      <c r="A1885" s="141"/>
      <c r="B1885" s="141"/>
      <c r="C1885" s="141"/>
      <c r="D1885" s="141"/>
      <c r="E1885" s="141"/>
      <c r="F1885" s="141"/>
      <c r="G1885" s="141"/>
      <c r="H1885" s="144"/>
      <c r="I1885" s="144"/>
      <c r="J1885" s="144"/>
      <c r="K1885" s="144"/>
      <c r="L1885" s="144"/>
      <c r="M1885" s="144"/>
      <c r="N1885" s="144"/>
      <c r="O1885" s="145"/>
    </row>
    <row r="1886" spans="1:15" s="54" customFormat="1" x14ac:dyDescent="0.25">
      <c r="A1886" s="141"/>
      <c r="B1886" s="141"/>
      <c r="C1886" s="141"/>
      <c r="D1886" s="141"/>
      <c r="E1886" s="141"/>
      <c r="F1886" s="141"/>
      <c r="G1886" s="141"/>
      <c r="H1886" s="144"/>
      <c r="I1886" s="144"/>
      <c r="J1886" s="144"/>
      <c r="K1886" s="144"/>
      <c r="L1886" s="144"/>
      <c r="M1886" s="144"/>
      <c r="N1886" s="144"/>
      <c r="O1886" s="145"/>
    </row>
    <row r="1887" spans="1:15" s="54" customFormat="1" x14ac:dyDescent="0.25">
      <c r="A1887" s="141"/>
      <c r="B1887" s="141"/>
      <c r="C1887" s="141"/>
      <c r="D1887" s="141"/>
      <c r="E1887" s="141"/>
      <c r="F1887" s="141"/>
      <c r="G1887" s="141"/>
      <c r="H1887" s="144"/>
      <c r="I1887" s="144"/>
      <c r="J1887" s="144"/>
      <c r="K1887" s="144"/>
      <c r="L1887" s="144"/>
      <c r="M1887" s="144"/>
      <c r="N1887" s="144"/>
      <c r="O1887" s="145"/>
    </row>
    <row r="1888" spans="1:15" s="54" customFormat="1" x14ac:dyDescent="0.25">
      <c r="A1888" s="141"/>
      <c r="B1888" s="141"/>
      <c r="C1888" s="141"/>
      <c r="D1888" s="141"/>
      <c r="E1888" s="141"/>
      <c r="F1888" s="141"/>
      <c r="G1888" s="141"/>
      <c r="H1888" s="144"/>
      <c r="I1888" s="144"/>
      <c r="J1888" s="144"/>
      <c r="K1888" s="144"/>
      <c r="L1888" s="144"/>
      <c r="M1888" s="144"/>
      <c r="N1888" s="144"/>
      <c r="O1888" s="145"/>
    </row>
    <row r="1889" spans="1:15" s="54" customFormat="1" x14ac:dyDescent="0.25">
      <c r="A1889" s="141"/>
      <c r="B1889" s="141"/>
      <c r="C1889" s="141"/>
      <c r="D1889" s="141"/>
      <c r="E1889" s="141"/>
      <c r="F1889" s="141"/>
      <c r="G1889" s="141"/>
      <c r="H1889" s="144"/>
      <c r="I1889" s="144"/>
      <c r="J1889" s="144"/>
      <c r="K1889" s="144"/>
      <c r="L1889" s="144"/>
      <c r="M1889" s="144"/>
      <c r="N1889" s="144"/>
      <c r="O1889" s="145"/>
    </row>
    <row r="1890" spans="1:15" s="54" customFormat="1" x14ac:dyDescent="0.25">
      <c r="A1890" s="141"/>
      <c r="B1890" s="141"/>
      <c r="C1890" s="141"/>
      <c r="D1890" s="141"/>
      <c r="E1890" s="141"/>
      <c r="F1890" s="141"/>
      <c r="G1890" s="141"/>
      <c r="H1890" s="144"/>
      <c r="I1890" s="144"/>
      <c r="J1890" s="144"/>
      <c r="K1890" s="144"/>
      <c r="L1890" s="144"/>
      <c r="M1890" s="144"/>
      <c r="N1890" s="144"/>
      <c r="O1890" s="145"/>
    </row>
    <row r="1891" spans="1:15" s="54" customFormat="1" x14ac:dyDescent="0.25">
      <c r="A1891" s="141"/>
      <c r="B1891" s="141"/>
      <c r="C1891" s="141"/>
      <c r="D1891" s="141"/>
      <c r="E1891" s="141"/>
      <c r="F1891" s="141"/>
      <c r="G1891" s="141"/>
      <c r="H1891" s="144"/>
      <c r="I1891" s="144"/>
      <c r="J1891" s="144"/>
      <c r="K1891" s="144"/>
      <c r="L1891" s="144"/>
      <c r="M1891" s="144"/>
      <c r="N1891" s="144"/>
      <c r="O1891" s="145"/>
    </row>
    <row r="1892" spans="1:15" s="54" customFormat="1" x14ac:dyDescent="0.25">
      <c r="A1892" s="141"/>
      <c r="B1892" s="141"/>
      <c r="C1892" s="141"/>
      <c r="D1892" s="141"/>
      <c r="E1892" s="141"/>
      <c r="F1892" s="141"/>
      <c r="G1892" s="141"/>
      <c r="H1892" s="144"/>
      <c r="I1892" s="144"/>
      <c r="J1892" s="144"/>
      <c r="K1892" s="144"/>
      <c r="L1892" s="144"/>
      <c r="M1892" s="144"/>
      <c r="N1892" s="144"/>
      <c r="O1892" s="145"/>
    </row>
    <row r="1893" spans="1:15" s="54" customFormat="1" x14ac:dyDescent="0.25">
      <c r="A1893" s="141"/>
      <c r="B1893" s="141"/>
      <c r="C1893" s="141"/>
      <c r="D1893" s="141"/>
      <c r="E1893" s="141"/>
      <c r="F1893" s="141"/>
      <c r="G1893" s="141"/>
      <c r="H1893" s="144"/>
      <c r="I1893" s="144"/>
      <c r="J1893" s="144"/>
      <c r="K1893" s="144"/>
      <c r="L1893" s="144"/>
      <c r="M1893" s="144"/>
      <c r="N1893" s="144"/>
      <c r="O1893" s="145"/>
    </row>
    <row r="1894" spans="1:15" s="54" customFormat="1" x14ac:dyDescent="0.25">
      <c r="A1894" s="141"/>
      <c r="B1894" s="141"/>
      <c r="C1894" s="141"/>
      <c r="D1894" s="141"/>
      <c r="E1894" s="141"/>
      <c r="F1894" s="141"/>
      <c r="G1894" s="141"/>
      <c r="H1894" s="144"/>
      <c r="I1894" s="144"/>
      <c r="J1894" s="144"/>
      <c r="K1894" s="144"/>
      <c r="L1894" s="144"/>
      <c r="M1894" s="144"/>
      <c r="N1894" s="144"/>
      <c r="O1894" s="145"/>
    </row>
    <row r="1895" spans="1:15" s="54" customFormat="1" x14ac:dyDescent="0.25">
      <c r="A1895" s="141"/>
      <c r="B1895" s="141"/>
      <c r="C1895" s="141"/>
      <c r="D1895" s="141"/>
      <c r="E1895" s="141"/>
      <c r="F1895" s="141"/>
      <c r="G1895" s="141"/>
      <c r="H1895" s="144"/>
      <c r="I1895" s="144"/>
      <c r="J1895" s="144"/>
      <c r="K1895" s="144"/>
      <c r="L1895" s="144"/>
      <c r="M1895" s="144"/>
      <c r="N1895" s="144"/>
      <c r="O1895" s="145"/>
    </row>
    <row r="1896" spans="1:15" s="54" customFormat="1" x14ac:dyDescent="0.25">
      <c r="A1896" s="141"/>
      <c r="B1896" s="141"/>
      <c r="C1896" s="141"/>
      <c r="D1896" s="141"/>
      <c r="E1896" s="141"/>
      <c r="F1896" s="141"/>
      <c r="G1896" s="141"/>
      <c r="H1896" s="144"/>
      <c r="I1896" s="144"/>
      <c r="J1896" s="144"/>
      <c r="K1896" s="144"/>
      <c r="L1896" s="144"/>
      <c r="M1896" s="144"/>
      <c r="N1896" s="144"/>
      <c r="O1896" s="145"/>
    </row>
    <row r="1897" spans="1:15" s="54" customFormat="1" x14ac:dyDescent="0.25">
      <c r="A1897" s="141"/>
      <c r="B1897" s="141"/>
      <c r="C1897" s="141"/>
      <c r="D1897" s="141"/>
      <c r="E1897" s="141"/>
      <c r="F1897" s="141"/>
      <c r="G1897" s="141"/>
      <c r="H1897" s="144"/>
      <c r="I1897" s="144"/>
      <c r="J1897" s="144"/>
      <c r="K1897" s="144"/>
      <c r="L1897" s="144"/>
      <c r="M1897" s="144"/>
      <c r="N1897" s="144"/>
      <c r="O1897" s="145"/>
    </row>
    <row r="1898" spans="1:15" s="54" customFormat="1" x14ac:dyDescent="0.25">
      <c r="A1898" s="141"/>
      <c r="B1898" s="141"/>
      <c r="C1898" s="141"/>
      <c r="D1898" s="141"/>
      <c r="E1898" s="141"/>
      <c r="F1898" s="141"/>
      <c r="G1898" s="141"/>
      <c r="H1898" s="144"/>
      <c r="I1898" s="144"/>
      <c r="J1898" s="144"/>
      <c r="K1898" s="144"/>
      <c r="L1898" s="144"/>
      <c r="M1898" s="144"/>
      <c r="N1898" s="144"/>
      <c r="O1898" s="145"/>
    </row>
    <row r="1899" spans="1:15" s="54" customFormat="1" x14ac:dyDescent="0.25">
      <c r="A1899" s="141"/>
      <c r="B1899" s="141"/>
      <c r="C1899" s="141"/>
      <c r="D1899" s="141"/>
      <c r="E1899" s="141"/>
      <c r="F1899" s="141"/>
      <c r="G1899" s="141"/>
      <c r="H1899" s="144"/>
      <c r="I1899" s="144"/>
      <c r="J1899" s="144"/>
      <c r="K1899" s="144"/>
      <c r="L1899" s="144"/>
      <c r="M1899" s="144"/>
      <c r="N1899" s="144"/>
      <c r="O1899" s="145"/>
    </row>
    <row r="1900" spans="1:15" s="54" customFormat="1" x14ac:dyDescent="0.25">
      <c r="A1900" s="141"/>
      <c r="B1900" s="141"/>
      <c r="C1900" s="141"/>
      <c r="D1900" s="141"/>
      <c r="E1900" s="141"/>
      <c r="F1900" s="141"/>
      <c r="G1900" s="141"/>
      <c r="H1900" s="144"/>
      <c r="I1900" s="144"/>
      <c r="J1900" s="144"/>
      <c r="K1900" s="144"/>
      <c r="L1900" s="144"/>
      <c r="M1900" s="144"/>
      <c r="N1900" s="144"/>
      <c r="O1900" s="145"/>
    </row>
    <row r="1901" spans="1:15" s="54" customFormat="1" x14ac:dyDescent="0.25">
      <c r="A1901" s="141"/>
      <c r="B1901" s="141"/>
      <c r="C1901" s="141"/>
      <c r="D1901" s="141"/>
      <c r="E1901" s="141"/>
      <c r="F1901" s="141"/>
      <c r="G1901" s="141"/>
      <c r="H1901" s="144"/>
      <c r="I1901" s="144"/>
      <c r="J1901" s="144"/>
      <c r="K1901" s="144"/>
      <c r="L1901" s="144"/>
      <c r="M1901" s="144"/>
      <c r="N1901" s="144"/>
      <c r="O1901" s="145"/>
    </row>
    <row r="1902" spans="1:15" s="54" customFormat="1" x14ac:dyDescent="0.25">
      <c r="A1902" s="141"/>
      <c r="B1902" s="141"/>
      <c r="C1902" s="141"/>
      <c r="D1902" s="141"/>
      <c r="E1902" s="141"/>
      <c r="F1902" s="141"/>
      <c r="G1902" s="141"/>
      <c r="H1902" s="144"/>
      <c r="I1902" s="144"/>
      <c r="J1902" s="144"/>
      <c r="K1902" s="144"/>
      <c r="L1902" s="144"/>
      <c r="M1902" s="144"/>
      <c r="N1902" s="144"/>
      <c r="O1902" s="145"/>
    </row>
    <row r="1903" spans="1:15" s="54" customFormat="1" x14ac:dyDescent="0.25">
      <c r="A1903" s="141"/>
      <c r="B1903" s="141"/>
      <c r="C1903" s="141"/>
      <c r="D1903" s="141"/>
      <c r="E1903" s="141"/>
      <c r="F1903" s="141"/>
      <c r="G1903" s="141"/>
      <c r="H1903" s="144"/>
      <c r="I1903" s="144"/>
      <c r="J1903" s="144"/>
      <c r="K1903" s="144"/>
      <c r="L1903" s="144"/>
      <c r="M1903" s="144"/>
      <c r="N1903" s="144"/>
      <c r="O1903" s="145"/>
    </row>
    <row r="1904" spans="1:15" s="54" customFormat="1" x14ac:dyDescent="0.25">
      <c r="A1904" s="141"/>
      <c r="B1904" s="141"/>
      <c r="C1904" s="141"/>
      <c r="D1904" s="141"/>
      <c r="E1904" s="141"/>
      <c r="F1904" s="141"/>
      <c r="G1904" s="141"/>
      <c r="H1904" s="144"/>
      <c r="I1904" s="144"/>
      <c r="J1904" s="144"/>
      <c r="K1904" s="144"/>
      <c r="L1904" s="144"/>
      <c r="M1904" s="144"/>
      <c r="N1904" s="144"/>
      <c r="O1904" s="145"/>
    </row>
    <row r="1905" spans="1:15" s="54" customFormat="1" x14ac:dyDescent="0.25">
      <c r="A1905" s="141"/>
      <c r="B1905" s="141"/>
      <c r="C1905" s="141"/>
      <c r="D1905" s="141"/>
      <c r="E1905" s="141"/>
      <c r="F1905" s="141"/>
      <c r="G1905" s="141"/>
      <c r="H1905" s="144"/>
      <c r="I1905" s="144"/>
      <c r="J1905" s="144"/>
      <c r="K1905" s="144"/>
      <c r="L1905" s="144"/>
      <c r="M1905" s="144"/>
      <c r="N1905" s="144"/>
      <c r="O1905" s="145"/>
    </row>
    <row r="1906" spans="1:15" s="54" customFormat="1" x14ac:dyDescent="0.25">
      <c r="A1906" s="141"/>
      <c r="B1906" s="141"/>
      <c r="C1906" s="141"/>
      <c r="D1906" s="141"/>
      <c r="E1906" s="141"/>
      <c r="F1906" s="141"/>
      <c r="G1906" s="141"/>
      <c r="H1906" s="144"/>
      <c r="I1906" s="144"/>
      <c r="J1906" s="144"/>
      <c r="K1906" s="144"/>
      <c r="L1906" s="144"/>
      <c r="M1906" s="144"/>
      <c r="N1906" s="144"/>
      <c r="O1906" s="145"/>
    </row>
    <row r="1907" spans="1:15" s="54" customFormat="1" x14ac:dyDescent="0.25">
      <c r="A1907" s="141"/>
      <c r="B1907" s="141"/>
      <c r="C1907" s="141"/>
      <c r="D1907" s="141"/>
      <c r="E1907" s="141"/>
      <c r="F1907" s="141"/>
      <c r="G1907" s="141"/>
      <c r="H1907" s="144"/>
      <c r="I1907" s="144"/>
      <c r="J1907" s="144"/>
      <c r="K1907" s="144"/>
      <c r="L1907" s="144"/>
      <c r="M1907" s="144"/>
      <c r="N1907" s="144"/>
      <c r="O1907" s="145"/>
    </row>
    <row r="1908" spans="1:15" s="54" customFormat="1" x14ac:dyDescent="0.25">
      <c r="A1908" s="141"/>
      <c r="B1908" s="141"/>
      <c r="C1908" s="141"/>
      <c r="D1908" s="141"/>
      <c r="E1908" s="141"/>
      <c r="F1908" s="141"/>
      <c r="G1908" s="141"/>
      <c r="H1908" s="144"/>
      <c r="I1908" s="144"/>
      <c r="J1908" s="144"/>
      <c r="K1908" s="144"/>
      <c r="L1908" s="144"/>
      <c r="M1908" s="144"/>
      <c r="N1908" s="144"/>
      <c r="O1908" s="145"/>
    </row>
    <row r="1909" spans="1:15" s="54" customFormat="1" x14ac:dyDescent="0.25">
      <c r="A1909" s="141"/>
      <c r="B1909" s="141"/>
      <c r="C1909" s="141"/>
      <c r="D1909" s="141"/>
      <c r="E1909" s="141"/>
      <c r="F1909" s="141"/>
      <c r="G1909" s="141"/>
      <c r="H1909" s="144"/>
      <c r="I1909" s="144"/>
      <c r="J1909" s="144"/>
      <c r="K1909" s="144"/>
      <c r="L1909" s="144"/>
      <c r="M1909" s="144"/>
      <c r="N1909" s="144"/>
      <c r="O1909" s="145"/>
    </row>
    <row r="1910" spans="1:15" s="54" customFormat="1" x14ac:dyDescent="0.25">
      <c r="A1910" s="141"/>
      <c r="B1910" s="141"/>
      <c r="C1910" s="141"/>
      <c r="D1910" s="141"/>
      <c r="E1910" s="141"/>
      <c r="F1910" s="141"/>
      <c r="G1910" s="141"/>
      <c r="H1910" s="144"/>
      <c r="I1910" s="144"/>
      <c r="J1910" s="144"/>
      <c r="K1910" s="144"/>
      <c r="L1910" s="144"/>
      <c r="M1910" s="144"/>
      <c r="N1910" s="144"/>
      <c r="O1910" s="145"/>
    </row>
    <row r="1911" spans="1:15" s="54" customFormat="1" x14ac:dyDescent="0.25">
      <c r="A1911" s="141"/>
      <c r="B1911" s="141"/>
      <c r="C1911" s="141"/>
      <c r="D1911" s="141"/>
      <c r="E1911" s="141"/>
      <c r="F1911" s="141"/>
      <c r="G1911" s="141"/>
      <c r="H1911" s="144"/>
      <c r="I1911" s="144"/>
      <c r="J1911" s="144"/>
      <c r="K1911" s="144"/>
      <c r="L1911" s="144"/>
      <c r="M1911" s="144"/>
      <c r="N1911" s="144"/>
      <c r="O1911" s="145"/>
    </row>
    <row r="1912" spans="1:15" s="54" customFormat="1" x14ac:dyDescent="0.25">
      <c r="A1912" s="141"/>
      <c r="B1912" s="141"/>
      <c r="C1912" s="141"/>
      <c r="D1912" s="141"/>
      <c r="E1912" s="141"/>
      <c r="F1912" s="141"/>
      <c r="G1912" s="141"/>
      <c r="H1912" s="144"/>
      <c r="I1912" s="144"/>
      <c r="J1912" s="144"/>
      <c r="K1912" s="144"/>
      <c r="L1912" s="144"/>
      <c r="M1912" s="144"/>
      <c r="N1912" s="144"/>
      <c r="O1912" s="145"/>
    </row>
    <row r="1913" spans="1:15" s="54" customFormat="1" x14ac:dyDescent="0.25">
      <c r="A1913" s="141"/>
      <c r="B1913" s="141"/>
      <c r="C1913" s="141"/>
      <c r="D1913" s="141"/>
      <c r="E1913" s="141"/>
      <c r="F1913" s="141"/>
      <c r="G1913" s="141"/>
      <c r="H1913" s="144"/>
      <c r="I1913" s="144"/>
      <c r="J1913" s="144"/>
      <c r="K1913" s="144"/>
      <c r="L1913" s="144"/>
      <c r="M1913" s="144"/>
      <c r="N1913" s="144"/>
      <c r="O1913" s="145"/>
    </row>
    <row r="1914" spans="1:15" s="54" customFormat="1" x14ac:dyDescent="0.25">
      <c r="A1914" s="141"/>
      <c r="B1914" s="141"/>
      <c r="C1914" s="141"/>
      <c r="D1914" s="141"/>
      <c r="E1914" s="141"/>
      <c r="F1914" s="141"/>
      <c r="G1914" s="141"/>
      <c r="H1914" s="144"/>
      <c r="I1914" s="144"/>
      <c r="J1914" s="144"/>
      <c r="K1914" s="144"/>
      <c r="L1914" s="144"/>
      <c r="M1914" s="144"/>
      <c r="N1914" s="144"/>
      <c r="O1914" s="145"/>
    </row>
    <row r="1915" spans="1:15" s="54" customFormat="1" x14ac:dyDescent="0.25">
      <c r="A1915" s="141"/>
      <c r="B1915" s="141"/>
      <c r="C1915" s="141"/>
      <c r="D1915" s="141"/>
      <c r="E1915" s="141"/>
      <c r="F1915" s="141"/>
      <c r="G1915" s="141"/>
      <c r="H1915" s="144"/>
      <c r="I1915" s="144"/>
      <c r="J1915" s="144"/>
      <c r="K1915" s="144"/>
      <c r="L1915" s="144"/>
      <c r="M1915" s="144"/>
      <c r="N1915" s="144"/>
      <c r="O1915" s="145"/>
    </row>
    <row r="1916" spans="1:15" s="54" customFormat="1" x14ac:dyDescent="0.25">
      <c r="A1916" s="141"/>
      <c r="B1916" s="141"/>
      <c r="C1916" s="141"/>
      <c r="D1916" s="141"/>
      <c r="E1916" s="141"/>
      <c r="F1916" s="141"/>
      <c r="G1916" s="141"/>
      <c r="H1916" s="144"/>
      <c r="I1916" s="144"/>
      <c r="J1916" s="144"/>
      <c r="K1916" s="144"/>
      <c r="L1916" s="144"/>
      <c r="M1916" s="144"/>
      <c r="N1916" s="144"/>
      <c r="O1916" s="145"/>
    </row>
    <row r="1917" spans="1:15" s="54" customFormat="1" x14ac:dyDescent="0.25">
      <c r="A1917" s="141"/>
      <c r="B1917" s="141"/>
      <c r="C1917" s="141"/>
      <c r="D1917" s="141"/>
      <c r="E1917" s="141"/>
      <c r="F1917" s="141"/>
      <c r="G1917" s="141"/>
      <c r="H1917" s="144"/>
      <c r="I1917" s="144"/>
      <c r="J1917" s="144"/>
      <c r="K1917" s="144"/>
      <c r="L1917" s="144"/>
      <c r="M1917" s="144"/>
      <c r="N1917" s="144"/>
      <c r="O1917" s="145"/>
    </row>
    <row r="1918" spans="1:15" s="54" customFormat="1" x14ac:dyDescent="0.25">
      <c r="A1918" s="141"/>
      <c r="B1918" s="141"/>
      <c r="C1918" s="141"/>
      <c r="D1918" s="141"/>
      <c r="E1918" s="141"/>
      <c r="F1918" s="141"/>
      <c r="G1918" s="141"/>
      <c r="H1918" s="144"/>
      <c r="I1918" s="144"/>
      <c r="J1918" s="144"/>
      <c r="K1918" s="144"/>
      <c r="L1918" s="144"/>
      <c r="M1918" s="144"/>
      <c r="N1918" s="144"/>
      <c r="O1918" s="145"/>
    </row>
    <row r="1919" spans="1:15" s="54" customFormat="1" x14ac:dyDescent="0.25">
      <c r="A1919" s="141"/>
      <c r="B1919" s="141"/>
      <c r="C1919" s="141"/>
      <c r="D1919" s="141"/>
      <c r="E1919" s="141"/>
      <c r="F1919" s="141"/>
      <c r="G1919" s="141"/>
      <c r="H1919" s="144"/>
      <c r="I1919" s="144"/>
      <c r="J1919" s="144"/>
      <c r="K1919" s="144"/>
      <c r="L1919" s="144"/>
      <c r="M1919" s="144"/>
      <c r="N1919" s="144"/>
      <c r="O1919" s="145"/>
    </row>
    <row r="1920" spans="1:15" s="54" customFormat="1" x14ac:dyDescent="0.25">
      <c r="A1920" s="141"/>
      <c r="B1920" s="141"/>
      <c r="C1920" s="141"/>
      <c r="D1920" s="141"/>
      <c r="E1920" s="141"/>
      <c r="F1920" s="141"/>
      <c r="G1920" s="141"/>
      <c r="H1920" s="144"/>
      <c r="I1920" s="144"/>
      <c r="J1920" s="144"/>
      <c r="K1920" s="144"/>
      <c r="L1920" s="144"/>
      <c r="M1920" s="144"/>
      <c r="N1920" s="144"/>
      <c r="O1920" s="145"/>
    </row>
    <row r="1921" spans="1:15" s="54" customFormat="1" x14ac:dyDescent="0.25">
      <c r="A1921" s="141"/>
      <c r="B1921" s="141"/>
      <c r="C1921" s="141"/>
      <c r="D1921" s="141"/>
      <c r="E1921" s="141"/>
      <c r="F1921" s="141"/>
      <c r="G1921" s="141"/>
      <c r="H1921" s="144"/>
      <c r="I1921" s="144"/>
      <c r="J1921" s="144"/>
      <c r="K1921" s="144"/>
      <c r="L1921" s="144"/>
      <c r="M1921" s="144"/>
      <c r="N1921" s="144"/>
      <c r="O1921" s="145"/>
    </row>
    <row r="1922" spans="1:15" s="54" customFormat="1" x14ac:dyDescent="0.25">
      <c r="A1922" s="141"/>
      <c r="B1922" s="141"/>
      <c r="C1922" s="141"/>
      <c r="D1922" s="141"/>
      <c r="E1922" s="141"/>
      <c r="F1922" s="141"/>
      <c r="G1922" s="141"/>
      <c r="H1922" s="144"/>
      <c r="I1922" s="144"/>
      <c r="J1922" s="144"/>
      <c r="K1922" s="144"/>
      <c r="L1922" s="144"/>
      <c r="M1922" s="144"/>
      <c r="N1922" s="144"/>
      <c r="O1922" s="145"/>
    </row>
    <row r="1923" spans="1:15" s="54" customFormat="1" x14ac:dyDescent="0.25">
      <c r="A1923" s="141"/>
      <c r="B1923" s="141"/>
      <c r="C1923" s="141"/>
      <c r="D1923" s="141"/>
      <c r="E1923" s="141"/>
      <c r="F1923" s="141"/>
      <c r="G1923" s="141"/>
      <c r="H1923" s="144"/>
      <c r="I1923" s="144"/>
      <c r="J1923" s="144"/>
      <c r="K1923" s="144"/>
      <c r="L1923" s="144"/>
      <c r="M1923" s="144"/>
      <c r="N1923" s="144"/>
      <c r="O1923" s="145"/>
    </row>
    <row r="1924" spans="1:15" s="54" customFormat="1" x14ac:dyDescent="0.25">
      <c r="A1924" s="141"/>
      <c r="B1924" s="141"/>
      <c r="C1924" s="141"/>
      <c r="D1924" s="141"/>
      <c r="E1924" s="141"/>
      <c r="F1924" s="141"/>
      <c r="G1924" s="141"/>
      <c r="H1924" s="144"/>
      <c r="I1924" s="144"/>
      <c r="J1924" s="144"/>
      <c r="K1924" s="144"/>
      <c r="L1924" s="144"/>
      <c r="M1924" s="144"/>
      <c r="N1924" s="144"/>
      <c r="O1924" s="145"/>
    </row>
    <row r="1925" spans="1:15" s="54" customFormat="1" x14ac:dyDescent="0.25">
      <c r="A1925" s="141"/>
      <c r="B1925" s="141"/>
      <c r="C1925" s="141"/>
      <c r="D1925" s="141"/>
      <c r="E1925" s="141"/>
      <c r="F1925" s="141"/>
      <c r="G1925" s="141"/>
      <c r="H1925" s="144"/>
      <c r="I1925" s="144"/>
      <c r="J1925" s="144"/>
      <c r="K1925" s="144"/>
      <c r="L1925" s="144"/>
      <c r="M1925" s="144"/>
      <c r="N1925" s="144"/>
      <c r="O1925" s="145"/>
    </row>
    <row r="1926" spans="1:15" s="54" customFormat="1" x14ac:dyDescent="0.25">
      <c r="A1926" s="141"/>
      <c r="B1926" s="141"/>
      <c r="C1926" s="141"/>
      <c r="D1926" s="141"/>
      <c r="E1926" s="141"/>
      <c r="F1926" s="141"/>
      <c r="G1926" s="141"/>
      <c r="H1926" s="144"/>
      <c r="I1926" s="144"/>
      <c r="J1926" s="144"/>
      <c r="K1926" s="144"/>
      <c r="L1926" s="144"/>
      <c r="M1926" s="144"/>
      <c r="N1926" s="144"/>
      <c r="O1926" s="145"/>
    </row>
    <row r="1927" spans="1:15" s="54" customFormat="1" x14ac:dyDescent="0.25">
      <c r="A1927" s="141"/>
      <c r="B1927" s="141"/>
      <c r="C1927" s="141"/>
      <c r="D1927" s="141"/>
      <c r="E1927" s="141"/>
      <c r="F1927" s="141"/>
      <c r="G1927" s="141"/>
      <c r="H1927" s="144"/>
      <c r="I1927" s="144"/>
      <c r="J1927" s="144"/>
      <c r="K1927" s="144"/>
      <c r="L1927" s="144"/>
      <c r="M1927" s="144"/>
      <c r="N1927" s="144"/>
      <c r="O1927" s="145"/>
    </row>
    <row r="1928" spans="1:15" s="54" customFormat="1" x14ac:dyDescent="0.25">
      <c r="A1928" s="141"/>
      <c r="B1928" s="141"/>
      <c r="C1928" s="141"/>
      <c r="D1928" s="141"/>
      <c r="E1928" s="141"/>
      <c r="F1928" s="141"/>
      <c r="G1928" s="141"/>
      <c r="H1928" s="144"/>
      <c r="I1928" s="144"/>
      <c r="J1928" s="144"/>
      <c r="K1928" s="144"/>
      <c r="L1928" s="144"/>
      <c r="M1928" s="144"/>
      <c r="N1928" s="144"/>
      <c r="O1928" s="145"/>
    </row>
    <row r="1929" spans="1:15" s="54" customFormat="1" x14ac:dyDescent="0.25">
      <c r="A1929" s="141"/>
      <c r="B1929" s="141"/>
      <c r="C1929" s="141"/>
      <c r="D1929" s="141"/>
      <c r="E1929" s="141"/>
      <c r="F1929" s="141"/>
      <c r="G1929" s="141"/>
      <c r="H1929" s="144"/>
      <c r="I1929" s="144"/>
      <c r="J1929" s="144"/>
      <c r="K1929" s="144"/>
      <c r="L1929" s="144"/>
      <c r="M1929" s="144"/>
      <c r="N1929" s="144"/>
      <c r="O1929" s="145"/>
    </row>
    <row r="1930" spans="1:15" s="54" customFormat="1" x14ac:dyDescent="0.25">
      <c r="A1930" s="141"/>
      <c r="B1930" s="141"/>
      <c r="C1930" s="141"/>
      <c r="D1930" s="141"/>
      <c r="E1930" s="141"/>
      <c r="F1930" s="141"/>
      <c r="G1930" s="141"/>
      <c r="H1930" s="144"/>
      <c r="I1930" s="144"/>
      <c r="J1930" s="144"/>
      <c r="K1930" s="144"/>
      <c r="L1930" s="144"/>
      <c r="M1930" s="144"/>
      <c r="N1930" s="144"/>
      <c r="O1930" s="145"/>
    </row>
    <row r="1931" spans="1:15" s="54" customFormat="1" x14ac:dyDescent="0.25">
      <c r="A1931" s="141"/>
      <c r="B1931" s="141"/>
      <c r="C1931" s="141"/>
      <c r="D1931" s="141"/>
      <c r="E1931" s="141"/>
      <c r="F1931" s="141"/>
      <c r="G1931" s="141"/>
      <c r="H1931" s="144"/>
      <c r="I1931" s="144"/>
      <c r="J1931" s="144"/>
      <c r="K1931" s="144"/>
      <c r="L1931" s="144"/>
      <c r="M1931" s="144"/>
      <c r="N1931" s="144"/>
      <c r="O1931" s="145"/>
    </row>
    <row r="1932" spans="1:15" s="54" customFormat="1" x14ac:dyDescent="0.25">
      <c r="A1932" s="141"/>
      <c r="B1932" s="141"/>
      <c r="C1932" s="141"/>
      <c r="D1932" s="141"/>
      <c r="E1932" s="141"/>
      <c r="F1932" s="141"/>
      <c r="G1932" s="141"/>
      <c r="H1932" s="144"/>
      <c r="I1932" s="144"/>
      <c r="J1932" s="144"/>
      <c r="K1932" s="144"/>
      <c r="L1932" s="144"/>
      <c r="M1932" s="144"/>
      <c r="N1932" s="144"/>
      <c r="O1932" s="145"/>
    </row>
    <row r="1933" spans="1:15" s="54" customFormat="1" x14ac:dyDescent="0.25">
      <c r="A1933" s="141"/>
      <c r="B1933" s="141"/>
      <c r="C1933" s="141"/>
      <c r="D1933" s="141"/>
      <c r="E1933" s="141"/>
      <c r="F1933" s="141"/>
      <c r="G1933" s="141"/>
      <c r="H1933" s="144"/>
      <c r="I1933" s="144"/>
      <c r="J1933" s="144"/>
      <c r="K1933" s="144"/>
      <c r="L1933" s="144"/>
      <c r="M1933" s="144"/>
      <c r="N1933" s="144"/>
      <c r="O1933" s="145"/>
    </row>
    <row r="1934" spans="1:15" s="54" customFormat="1" x14ac:dyDescent="0.25">
      <c r="A1934" s="141"/>
      <c r="B1934" s="141"/>
      <c r="C1934" s="141"/>
      <c r="D1934" s="141"/>
      <c r="E1934" s="141"/>
      <c r="F1934" s="141"/>
      <c r="G1934" s="141"/>
      <c r="H1934" s="144"/>
      <c r="I1934" s="144"/>
      <c r="J1934" s="144"/>
      <c r="K1934" s="144"/>
      <c r="L1934" s="144"/>
      <c r="M1934" s="144"/>
      <c r="N1934" s="144"/>
      <c r="O1934" s="145"/>
    </row>
    <row r="1935" spans="1:15" s="54" customFormat="1" x14ac:dyDescent="0.25">
      <c r="A1935" s="141"/>
      <c r="B1935" s="141"/>
      <c r="C1935" s="141"/>
      <c r="D1935" s="141"/>
      <c r="E1935" s="141"/>
      <c r="F1935" s="141"/>
      <c r="G1935" s="141"/>
      <c r="H1935" s="144"/>
      <c r="I1935" s="144"/>
      <c r="J1935" s="144"/>
      <c r="K1935" s="144"/>
      <c r="L1935" s="144"/>
      <c r="M1935" s="144"/>
      <c r="N1935" s="144"/>
      <c r="O1935" s="145"/>
    </row>
    <row r="1936" spans="1:15" s="54" customFormat="1" x14ac:dyDescent="0.25">
      <c r="A1936" s="141"/>
      <c r="B1936" s="141"/>
      <c r="C1936" s="141"/>
      <c r="D1936" s="141"/>
      <c r="E1936" s="141"/>
      <c r="F1936" s="141"/>
      <c r="G1936" s="141"/>
      <c r="H1936" s="144"/>
      <c r="I1936" s="144"/>
      <c r="J1936" s="144"/>
      <c r="K1936" s="144"/>
      <c r="L1936" s="144"/>
      <c r="M1936" s="144"/>
      <c r="N1936" s="144"/>
      <c r="O1936" s="145"/>
    </row>
    <row r="1937" spans="1:15" s="54" customFormat="1" x14ac:dyDescent="0.25">
      <c r="A1937" s="141"/>
      <c r="B1937" s="141"/>
      <c r="C1937" s="141"/>
      <c r="D1937" s="141"/>
      <c r="E1937" s="141"/>
      <c r="F1937" s="141"/>
      <c r="G1937" s="141"/>
      <c r="H1937" s="144"/>
      <c r="I1937" s="144"/>
      <c r="J1937" s="144"/>
      <c r="K1937" s="144"/>
      <c r="L1937" s="144"/>
      <c r="M1937" s="144"/>
      <c r="N1937" s="144"/>
      <c r="O1937" s="145"/>
    </row>
    <row r="1938" spans="1:15" s="54" customFormat="1" x14ac:dyDescent="0.25">
      <c r="A1938" s="141"/>
      <c r="B1938" s="141"/>
      <c r="C1938" s="141"/>
      <c r="D1938" s="141"/>
      <c r="E1938" s="141"/>
      <c r="F1938" s="141"/>
      <c r="G1938" s="141"/>
      <c r="H1938" s="144"/>
      <c r="I1938" s="144"/>
      <c r="J1938" s="144"/>
      <c r="K1938" s="144"/>
      <c r="L1938" s="144"/>
      <c r="M1938" s="144"/>
      <c r="N1938" s="144"/>
      <c r="O1938" s="145"/>
    </row>
    <row r="1939" spans="1:15" s="54" customFormat="1" x14ac:dyDescent="0.25">
      <c r="A1939" s="141"/>
      <c r="B1939" s="141"/>
      <c r="C1939" s="141"/>
      <c r="D1939" s="141"/>
      <c r="E1939" s="141"/>
      <c r="F1939" s="141"/>
      <c r="G1939" s="141"/>
      <c r="H1939" s="144"/>
      <c r="I1939" s="144"/>
      <c r="J1939" s="144"/>
      <c r="K1939" s="144"/>
      <c r="L1939" s="144"/>
      <c r="M1939" s="144"/>
      <c r="N1939" s="144"/>
      <c r="O1939" s="145"/>
    </row>
    <row r="1940" spans="1:15" s="54" customFormat="1" x14ac:dyDescent="0.25">
      <c r="A1940" s="141"/>
      <c r="B1940" s="141"/>
      <c r="C1940" s="141"/>
      <c r="D1940" s="141"/>
      <c r="E1940" s="141"/>
      <c r="F1940" s="141"/>
      <c r="G1940" s="141"/>
      <c r="H1940" s="144"/>
      <c r="I1940" s="144"/>
      <c r="J1940" s="144"/>
      <c r="K1940" s="144"/>
      <c r="L1940" s="144"/>
      <c r="M1940" s="144"/>
      <c r="N1940" s="144"/>
      <c r="O1940" s="145"/>
    </row>
    <row r="1941" spans="1:15" s="54" customFormat="1" x14ac:dyDescent="0.25">
      <c r="A1941" s="141"/>
      <c r="B1941" s="141"/>
      <c r="C1941" s="141"/>
      <c r="D1941" s="141"/>
      <c r="E1941" s="141"/>
      <c r="F1941" s="141"/>
      <c r="G1941" s="141"/>
      <c r="H1941" s="144"/>
      <c r="I1941" s="144"/>
      <c r="J1941" s="144"/>
      <c r="K1941" s="144"/>
      <c r="L1941" s="144"/>
      <c r="M1941" s="144"/>
      <c r="N1941" s="144"/>
      <c r="O1941" s="145"/>
    </row>
    <row r="1942" spans="1:15" s="54" customFormat="1" x14ac:dyDescent="0.25">
      <c r="A1942" s="141"/>
      <c r="B1942" s="141"/>
      <c r="C1942" s="141"/>
      <c r="D1942" s="141"/>
      <c r="E1942" s="141"/>
      <c r="F1942" s="141"/>
      <c r="G1942" s="141"/>
      <c r="H1942" s="144"/>
      <c r="I1942" s="144"/>
      <c r="J1942" s="144"/>
      <c r="K1942" s="144"/>
      <c r="L1942" s="144"/>
      <c r="M1942" s="144"/>
      <c r="N1942" s="144"/>
      <c r="O1942" s="145"/>
    </row>
    <row r="1943" spans="1:15" s="54" customFormat="1" x14ac:dyDescent="0.25">
      <c r="A1943" s="141"/>
      <c r="B1943" s="141"/>
      <c r="C1943" s="141"/>
      <c r="D1943" s="141"/>
      <c r="E1943" s="141"/>
      <c r="F1943" s="141"/>
      <c r="G1943" s="141"/>
      <c r="H1943" s="144"/>
      <c r="I1943" s="144"/>
      <c r="J1943" s="144"/>
      <c r="K1943" s="144"/>
      <c r="L1943" s="144"/>
      <c r="M1943" s="144"/>
      <c r="N1943" s="144"/>
      <c r="O1943" s="145"/>
    </row>
    <row r="1944" spans="1:15" s="54" customFormat="1" x14ac:dyDescent="0.25">
      <c r="A1944" s="141"/>
      <c r="B1944" s="141"/>
      <c r="C1944" s="141"/>
      <c r="D1944" s="141"/>
      <c r="E1944" s="141"/>
      <c r="F1944" s="141"/>
      <c r="G1944" s="141"/>
      <c r="H1944" s="144"/>
      <c r="I1944" s="144"/>
      <c r="J1944" s="144"/>
      <c r="K1944" s="144"/>
      <c r="L1944" s="144"/>
      <c r="M1944" s="144"/>
      <c r="N1944" s="144"/>
      <c r="O1944" s="145"/>
    </row>
    <row r="1945" spans="1:15" s="54" customFormat="1" x14ac:dyDescent="0.25">
      <c r="A1945" s="141"/>
      <c r="B1945" s="141"/>
      <c r="C1945" s="141"/>
      <c r="D1945" s="141"/>
      <c r="E1945" s="141"/>
      <c r="F1945" s="141"/>
      <c r="G1945" s="141"/>
      <c r="H1945" s="144"/>
      <c r="I1945" s="144"/>
      <c r="J1945" s="144"/>
      <c r="K1945" s="144"/>
      <c r="L1945" s="144"/>
      <c r="M1945" s="144"/>
      <c r="N1945" s="144"/>
      <c r="O1945" s="145"/>
    </row>
    <row r="1946" spans="1:15" s="54" customFormat="1" x14ac:dyDescent="0.25">
      <c r="A1946" s="141"/>
      <c r="B1946" s="141"/>
      <c r="C1946" s="141"/>
      <c r="D1946" s="141"/>
      <c r="E1946" s="141"/>
      <c r="F1946" s="141"/>
      <c r="G1946" s="141"/>
      <c r="H1946" s="144"/>
      <c r="I1946" s="144"/>
      <c r="J1946" s="144"/>
      <c r="K1946" s="144"/>
      <c r="L1946" s="144"/>
      <c r="M1946" s="144"/>
      <c r="N1946" s="144"/>
      <c r="O1946" s="145"/>
    </row>
    <row r="1947" spans="1:15" s="54" customFormat="1" x14ac:dyDescent="0.25">
      <c r="A1947" s="141"/>
      <c r="B1947" s="141"/>
      <c r="C1947" s="141"/>
      <c r="D1947" s="141"/>
      <c r="E1947" s="141"/>
      <c r="F1947" s="141"/>
      <c r="G1947" s="141"/>
      <c r="H1947" s="144"/>
      <c r="I1947" s="144"/>
      <c r="J1947" s="144"/>
      <c r="K1947" s="144"/>
      <c r="L1947" s="144"/>
      <c r="M1947" s="144"/>
      <c r="N1947" s="144"/>
      <c r="O1947" s="145"/>
    </row>
    <row r="1948" spans="1:15" s="54" customFormat="1" x14ac:dyDescent="0.25">
      <c r="A1948" s="141"/>
      <c r="B1948" s="141"/>
      <c r="C1948" s="141"/>
      <c r="D1948" s="141"/>
      <c r="E1948" s="141"/>
      <c r="F1948" s="141"/>
      <c r="G1948" s="141"/>
      <c r="H1948" s="144"/>
      <c r="I1948" s="144"/>
      <c r="J1948" s="144"/>
      <c r="K1948" s="144"/>
      <c r="L1948" s="144"/>
      <c r="M1948" s="144"/>
      <c r="N1948" s="144"/>
      <c r="O1948" s="145"/>
    </row>
    <row r="1949" spans="1:15" s="54" customFormat="1" x14ac:dyDescent="0.25">
      <c r="A1949" s="141"/>
      <c r="B1949" s="141"/>
      <c r="C1949" s="141"/>
      <c r="D1949" s="141"/>
      <c r="E1949" s="141"/>
      <c r="F1949" s="141"/>
      <c r="G1949" s="141"/>
      <c r="H1949" s="144"/>
      <c r="I1949" s="144"/>
      <c r="J1949" s="144"/>
      <c r="K1949" s="144"/>
      <c r="L1949" s="144"/>
      <c r="M1949" s="144"/>
      <c r="N1949" s="144"/>
      <c r="O1949" s="145"/>
    </row>
    <row r="1950" spans="1:15" s="54" customFormat="1" x14ac:dyDescent="0.25">
      <c r="A1950" s="141"/>
      <c r="B1950" s="141"/>
      <c r="C1950" s="141"/>
      <c r="D1950" s="141"/>
      <c r="E1950" s="141"/>
      <c r="F1950" s="141"/>
      <c r="G1950" s="141"/>
      <c r="H1950" s="144"/>
      <c r="I1950" s="144"/>
      <c r="J1950" s="144"/>
      <c r="K1950" s="144"/>
      <c r="L1950" s="144"/>
      <c r="M1950" s="144"/>
      <c r="N1950" s="144"/>
      <c r="O1950" s="145"/>
    </row>
    <row r="1951" spans="1:15" s="54" customFormat="1" x14ac:dyDescent="0.25">
      <c r="A1951" s="141"/>
      <c r="B1951" s="141"/>
      <c r="C1951" s="141"/>
      <c r="D1951" s="141"/>
      <c r="E1951" s="141"/>
      <c r="F1951" s="141"/>
      <c r="G1951" s="141"/>
      <c r="H1951" s="144"/>
      <c r="I1951" s="144"/>
      <c r="J1951" s="144"/>
      <c r="K1951" s="144"/>
      <c r="L1951" s="144"/>
      <c r="M1951" s="144"/>
      <c r="N1951" s="144"/>
      <c r="O1951" s="145"/>
    </row>
    <row r="1952" spans="1:15" s="54" customFormat="1" x14ac:dyDescent="0.25">
      <c r="A1952" s="141"/>
      <c r="B1952" s="141"/>
      <c r="C1952" s="141"/>
      <c r="D1952" s="141"/>
      <c r="E1952" s="141"/>
      <c r="F1952" s="141"/>
      <c r="G1952" s="141"/>
      <c r="H1952" s="144"/>
      <c r="I1952" s="144"/>
      <c r="J1952" s="144"/>
      <c r="K1952" s="144"/>
      <c r="L1952" s="144"/>
      <c r="M1952" s="144"/>
      <c r="N1952" s="144"/>
      <c r="O1952" s="145"/>
    </row>
    <row r="1953" spans="1:15" s="54" customFormat="1" x14ac:dyDescent="0.25">
      <c r="A1953" s="141"/>
      <c r="B1953" s="141"/>
      <c r="C1953" s="141"/>
      <c r="D1953" s="141"/>
      <c r="E1953" s="141"/>
      <c r="F1953" s="141"/>
      <c r="G1953" s="141"/>
      <c r="H1953" s="144"/>
      <c r="I1953" s="144"/>
      <c r="J1953" s="144"/>
      <c r="K1953" s="144"/>
      <c r="L1953" s="144"/>
      <c r="M1953" s="144"/>
      <c r="N1953" s="144"/>
      <c r="O1953" s="145"/>
    </row>
    <row r="1954" spans="1:15" s="54" customFormat="1" x14ac:dyDescent="0.25">
      <c r="A1954" s="141"/>
      <c r="B1954" s="141"/>
      <c r="C1954" s="141"/>
      <c r="D1954" s="141"/>
      <c r="E1954" s="141"/>
      <c r="F1954" s="141"/>
      <c r="G1954" s="141"/>
      <c r="H1954" s="144"/>
      <c r="I1954" s="144"/>
      <c r="J1954" s="144"/>
      <c r="K1954" s="144"/>
      <c r="L1954" s="144"/>
      <c r="M1954" s="144"/>
      <c r="N1954" s="144"/>
      <c r="O1954" s="145"/>
    </row>
    <row r="1955" spans="1:15" s="54" customFormat="1" x14ac:dyDescent="0.25">
      <c r="A1955" s="141"/>
      <c r="B1955" s="141"/>
      <c r="C1955" s="141"/>
      <c r="D1955" s="141"/>
      <c r="E1955" s="141"/>
      <c r="F1955" s="141"/>
      <c r="G1955" s="141"/>
      <c r="H1955" s="144"/>
      <c r="I1955" s="144"/>
      <c r="J1955" s="144"/>
      <c r="K1955" s="144"/>
      <c r="L1955" s="144"/>
      <c r="M1955" s="144"/>
      <c r="N1955" s="144"/>
      <c r="O1955" s="145"/>
    </row>
    <row r="1956" spans="1:15" s="54" customFormat="1" x14ac:dyDescent="0.25">
      <c r="A1956" s="141"/>
      <c r="B1956" s="141"/>
      <c r="C1956" s="141"/>
      <c r="D1956" s="141"/>
      <c r="E1956" s="141"/>
      <c r="F1956" s="141"/>
      <c r="G1956" s="141"/>
      <c r="H1956" s="144"/>
      <c r="I1956" s="144"/>
      <c r="J1956" s="144"/>
      <c r="K1956" s="144"/>
      <c r="L1956" s="144"/>
      <c r="M1956" s="144"/>
      <c r="N1956" s="144"/>
      <c r="O1956" s="145"/>
    </row>
    <row r="1957" spans="1:15" s="54" customFormat="1" x14ac:dyDescent="0.25">
      <c r="A1957" s="141"/>
      <c r="B1957" s="141"/>
      <c r="C1957" s="141"/>
      <c r="D1957" s="141"/>
      <c r="E1957" s="141"/>
      <c r="F1957" s="141"/>
      <c r="G1957" s="141"/>
      <c r="H1957" s="144"/>
      <c r="I1957" s="144"/>
      <c r="J1957" s="144"/>
      <c r="K1957" s="144"/>
      <c r="L1957" s="144"/>
      <c r="M1957" s="144"/>
      <c r="N1957" s="144"/>
      <c r="O1957" s="145"/>
    </row>
    <row r="1958" spans="1:15" s="54" customFormat="1" x14ac:dyDescent="0.25">
      <c r="A1958" s="141"/>
      <c r="B1958" s="141"/>
      <c r="C1958" s="141"/>
      <c r="D1958" s="141"/>
      <c r="E1958" s="141"/>
      <c r="F1958" s="141"/>
      <c r="G1958" s="141"/>
      <c r="H1958" s="144"/>
      <c r="I1958" s="144"/>
      <c r="J1958" s="144"/>
      <c r="K1958" s="144"/>
      <c r="L1958" s="144"/>
      <c r="M1958" s="144"/>
      <c r="N1958" s="144"/>
      <c r="O1958" s="145"/>
    </row>
    <row r="1959" spans="1:15" s="54" customFormat="1" x14ac:dyDescent="0.25">
      <c r="A1959" s="141"/>
      <c r="B1959" s="141"/>
      <c r="C1959" s="141"/>
      <c r="D1959" s="141"/>
      <c r="E1959" s="141"/>
      <c r="F1959" s="141"/>
      <c r="G1959" s="141"/>
      <c r="H1959" s="144"/>
      <c r="I1959" s="144"/>
      <c r="J1959" s="144"/>
      <c r="K1959" s="144"/>
      <c r="L1959" s="144"/>
      <c r="M1959" s="144"/>
      <c r="N1959" s="144"/>
      <c r="O1959" s="145"/>
    </row>
    <row r="1960" spans="1:15" s="54" customFormat="1" x14ac:dyDescent="0.25">
      <c r="A1960" s="141"/>
      <c r="B1960" s="141"/>
      <c r="C1960" s="141"/>
      <c r="D1960" s="141"/>
      <c r="E1960" s="141"/>
      <c r="F1960" s="141"/>
      <c r="G1960" s="141"/>
      <c r="H1960" s="144"/>
      <c r="I1960" s="144"/>
      <c r="J1960" s="144"/>
      <c r="K1960" s="144"/>
      <c r="L1960" s="144"/>
      <c r="M1960" s="144"/>
      <c r="N1960" s="144"/>
      <c r="O1960" s="145"/>
    </row>
    <row r="1961" spans="1:15" s="54" customFormat="1" x14ac:dyDescent="0.25">
      <c r="A1961" s="141"/>
      <c r="B1961" s="141"/>
      <c r="C1961" s="141"/>
      <c r="D1961" s="141"/>
      <c r="E1961" s="141"/>
      <c r="F1961" s="141"/>
      <c r="G1961" s="141"/>
      <c r="H1961" s="144"/>
      <c r="I1961" s="144"/>
      <c r="J1961" s="144"/>
      <c r="K1961" s="144"/>
      <c r="L1961" s="144"/>
      <c r="M1961" s="144"/>
      <c r="N1961" s="144"/>
      <c r="O1961" s="145"/>
    </row>
    <row r="1962" spans="1:15" s="54" customFormat="1" x14ac:dyDescent="0.25">
      <c r="A1962" s="141"/>
      <c r="B1962" s="141"/>
      <c r="C1962" s="141"/>
      <c r="D1962" s="141"/>
      <c r="E1962" s="141"/>
      <c r="F1962" s="141"/>
      <c r="G1962" s="141"/>
      <c r="H1962" s="144"/>
      <c r="I1962" s="144"/>
      <c r="J1962" s="144"/>
      <c r="K1962" s="144"/>
      <c r="L1962" s="144"/>
      <c r="M1962" s="144"/>
      <c r="N1962" s="144"/>
      <c r="O1962" s="145"/>
    </row>
    <row r="1963" spans="1:15" s="54" customFormat="1" x14ac:dyDescent="0.25">
      <c r="A1963" s="141"/>
      <c r="B1963" s="141"/>
      <c r="C1963" s="141"/>
      <c r="D1963" s="141"/>
      <c r="E1963" s="141"/>
      <c r="F1963" s="141"/>
      <c r="G1963" s="141"/>
      <c r="H1963" s="144"/>
      <c r="I1963" s="144"/>
      <c r="J1963" s="144"/>
      <c r="K1963" s="144"/>
      <c r="L1963" s="144"/>
      <c r="M1963" s="144"/>
      <c r="N1963" s="144"/>
      <c r="O1963" s="145"/>
    </row>
    <row r="1964" spans="1:15" s="54" customFormat="1" x14ac:dyDescent="0.25">
      <c r="A1964" s="141"/>
      <c r="B1964" s="141"/>
      <c r="C1964" s="141"/>
      <c r="D1964" s="141"/>
      <c r="E1964" s="141"/>
      <c r="F1964" s="141"/>
      <c r="G1964" s="141"/>
      <c r="H1964" s="144"/>
      <c r="I1964" s="144"/>
      <c r="J1964" s="144"/>
      <c r="K1964" s="144"/>
      <c r="L1964" s="144"/>
      <c r="M1964" s="144"/>
      <c r="N1964" s="144"/>
      <c r="O1964" s="145"/>
    </row>
    <row r="1965" spans="1:15" s="54" customFormat="1" x14ac:dyDescent="0.25">
      <c r="A1965" s="141"/>
      <c r="B1965" s="141"/>
      <c r="C1965" s="141"/>
      <c r="D1965" s="141"/>
      <c r="E1965" s="141"/>
      <c r="F1965" s="141"/>
      <c r="G1965" s="141"/>
      <c r="H1965" s="144"/>
      <c r="I1965" s="144"/>
      <c r="J1965" s="144"/>
      <c r="K1965" s="144"/>
      <c r="L1965" s="144"/>
      <c r="M1965" s="144"/>
      <c r="N1965" s="144"/>
      <c r="O1965" s="145"/>
    </row>
    <row r="1966" spans="1:15" s="54" customFormat="1" x14ac:dyDescent="0.25">
      <c r="A1966" s="141"/>
      <c r="B1966" s="141"/>
      <c r="C1966" s="141"/>
      <c r="D1966" s="141"/>
      <c r="E1966" s="141"/>
      <c r="F1966" s="141"/>
      <c r="G1966" s="141"/>
      <c r="H1966" s="144"/>
      <c r="I1966" s="144"/>
      <c r="J1966" s="144"/>
      <c r="K1966" s="144"/>
      <c r="L1966" s="144"/>
      <c r="M1966" s="144"/>
      <c r="N1966" s="144"/>
      <c r="O1966" s="145"/>
    </row>
    <row r="1967" spans="1:15" s="54" customFormat="1" x14ac:dyDescent="0.25">
      <c r="A1967" s="141"/>
      <c r="B1967" s="141"/>
      <c r="C1967" s="141"/>
      <c r="D1967" s="141"/>
      <c r="E1967" s="141"/>
      <c r="F1967" s="141"/>
      <c r="G1967" s="141"/>
      <c r="H1967" s="144"/>
      <c r="I1967" s="144"/>
      <c r="J1967" s="144"/>
      <c r="K1967" s="144"/>
      <c r="L1967" s="144"/>
      <c r="M1967" s="144"/>
      <c r="N1967" s="144"/>
      <c r="O1967" s="145"/>
    </row>
    <row r="1968" spans="1:15" s="54" customFormat="1" x14ac:dyDescent="0.25">
      <c r="A1968" s="141"/>
      <c r="B1968" s="141"/>
      <c r="C1968" s="141"/>
      <c r="D1968" s="141"/>
      <c r="E1968" s="141"/>
      <c r="F1968" s="141"/>
      <c r="G1968" s="141"/>
      <c r="H1968" s="144"/>
      <c r="I1968" s="144"/>
      <c r="J1968" s="144"/>
      <c r="K1968" s="144"/>
      <c r="L1968" s="144"/>
      <c r="M1968" s="144"/>
      <c r="N1968" s="144"/>
      <c r="O1968" s="145"/>
    </row>
    <row r="1969" spans="1:15" s="54" customFormat="1" x14ac:dyDescent="0.25">
      <c r="A1969" s="141"/>
      <c r="B1969" s="141"/>
      <c r="C1969" s="141"/>
      <c r="D1969" s="141"/>
      <c r="E1969" s="141"/>
      <c r="F1969" s="141"/>
      <c r="G1969" s="141"/>
      <c r="H1969" s="144"/>
      <c r="I1969" s="144"/>
      <c r="J1969" s="144"/>
      <c r="K1969" s="144"/>
      <c r="L1969" s="144"/>
      <c r="M1969" s="144"/>
      <c r="N1969" s="144"/>
      <c r="O1969" s="145"/>
    </row>
    <row r="1970" spans="1:15" s="54" customFormat="1" x14ac:dyDescent="0.25">
      <c r="A1970" s="141"/>
      <c r="B1970" s="141"/>
      <c r="C1970" s="141"/>
      <c r="D1970" s="141"/>
      <c r="E1970" s="141"/>
      <c r="F1970" s="141"/>
      <c r="G1970" s="141"/>
      <c r="H1970" s="144"/>
      <c r="I1970" s="144"/>
      <c r="J1970" s="144"/>
      <c r="K1970" s="144"/>
      <c r="L1970" s="144"/>
      <c r="M1970" s="144"/>
      <c r="N1970" s="144"/>
      <c r="O1970" s="145"/>
    </row>
    <row r="1971" spans="1:15" s="54" customFormat="1" x14ac:dyDescent="0.25">
      <c r="A1971" s="141"/>
      <c r="B1971" s="141"/>
      <c r="C1971" s="141"/>
      <c r="D1971" s="141"/>
      <c r="E1971" s="141"/>
      <c r="F1971" s="141"/>
      <c r="G1971" s="141"/>
      <c r="H1971" s="144"/>
      <c r="I1971" s="144"/>
      <c r="J1971" s="144"/>
      <c r="K1971" s="144"/>
      <c r="L1971" s="144"/>
      <c r="M1971" s="144"/>
      <c r="N1971" s="144"/>
      <c r="O1971" s="145"/>
    </row>
    <row r="1972" spans="1:15" s="54" customFormat="1" x14ac:dyDescent="0.25">
      <c r="A1972" s="141"/>
      <c r="B1972" s="141"/>
      <c r="C1972" s="141"/>
      <c r="D1972" s="141"/>
      <c r="E1972" s="141"/>
      <c r="F1972" s="141"/>
      <c r="G1972" s="141"/>
      <c r="H1972" s="144"/>
      <c r="I1972" s="144"/>
      <c r="J1972" s="144"/>
      <c r="K1972" s="144"/>
      <c r="L1972" s="144"/>
      <c r="M1972" s="144"/>
      <c r="N1972" s="144"/>
      <c r="O1972" s="145"/>
    </row>
    <row r="1973" spans="1:15" s="54" customFormat="1" x14ac:dyDescent="0.25">
      <c r="A1973" s="141"/>
      <c r="B1973" s="141"/>
      <c r="C1973" s="141"/>
      <c r="D1973" s="141"/>
      <c r="E1973" s="141"/>
      <c r="F1973" s="141"/>
      <c r="G1973" s="141"/>
      <c r="H1973" s="144"/>
      <c r="I1973" s="144"/>
      <c r="J1973" s="144"/>
      <c r="K1973" s="144"/>
      <c r="L1973" s="144"/>
      <c r="M1973" s="144"/>
      <c r="N1973" s="144"/>
      <c r="O1973" s="145"/>
    </row>
    <row r="1974" spans="1:15" s="54" customFormat="1" x14ac:dyDescent="0.25">
      <c r="A1974" s="141"/>
      <c r="B1974" s="141"/>
      <c r="C1974" s="141"/>
      <c r="D1974" s="141"/>
      <c r="E1974" s="141"/>
      <c r="F1974" s="141"/>
      <c r="G1974" s="141"/>
      <c r="H1974" s="144"/>
      <c r="I1974" s="144"/>
      <c r="J1974" s="144"/>
      <c r="K1974" s="144"/>
      <c r="L1974" s="144"/>
      <c r="M1974" s="144"/>
      <c r="N1974" s="144"/>
      <c r="O1974" s="145"/>
    </row>
    <row r="1975" spans="1:15" s="54" customFormat="1" x14ac:dyDescent="0.25">
      <c r="A1975" s="141"/>
      <c r="B1975" s="141"/>
      <c r="C1975" s="141"/>
      <c r="D1975" s="141"/>
      <c r="E1975" s="141"/>
      <c r="F1975" s="141"/>
      <c r="G1975" s="141"/>
      <c r="H1975" s="144"/>
      <c r="I1975" s="144"/>
      <c r="J1975" s="144"/>
      <c r="K1975" s="144"/>
      <c r="L1975" s="144"/>
      <c r="M1975" s="144"/>
      <c r="N1975" s="144"/>
      <c r="O1975" s="145"/>
    </row>
    <row r="1976" spans="1:15" s="54" customFormat="1" x14ac:dyDescent="0.25">
      <c r="A1976" s="141"/>
      <c r="B1976" s="141"/>
      <c r="C1976" s="141"/>
      <c r="D1976" s="141"/>
      <c r="E1976" s="141"/>
      <c r="F1976" s="141"/>
      <c r="G1976" s="141"/>
      <c r="H1976" s="144"/>
      <c r="I1976" s="144"/>
      <c r="J1976" s="144"/>
      <c r="K1976" s="144"/>
      <c r="L1976" s="144"/>
      <c r="M1976" s="144"/>
      <c r="N1976" s="144"/>
      <c r="O1976" s="145"/>
    </row>
    <row r="1977" spans="1:15" s="54" customFormat="1" x14ac:dyDescent="0.25">
      <c r="A1977" s="141"/>
      <c r="B1977" s="141"/>
      <c r="C1977" s="141"/>
      <c r="D1977" s="141"/>
      <c r="E1977" s="141"/>
      <c r="F1977" s="141"/>
      <c r="G1977" s="141"/>
      <c r="H1977" s="144"/>
      <c r="I1977" s="144"/>
      <c r="J1977" s="144"/>
      <c r="K1977" s="144"/>
      <c r="L1977" s="144"/>
      <c r="M1977" s="144"/>
      <c r="N1977" s="144"/>
      <c r="O1977" s="145"/>
    </row>
    <row r="1978" spans="1:15" s="54" customFormat="1" x14ac:dyDescent="0.25">
      <c r="A1978" s="141"/>
      <c r="B1978" s="141"/>
      <c r="C1978" s="141"/>
      <c r="D1978" s="141"/>
      <c r="E1978" s="141"/>
      <c r="F1978" s="141"/>
      <c r="G1978" s="141"/>
      <c r="H1978" s="144"/>
      <c r="I1978" s="144"/>
      <c r="J1978" s="144"/>
      <c r="K1978" s="144"/>
      <c r="L1978" s="144"/>
      <c r="M1978" s="144"/>
      <c r="N1978" s="144"/>
      <c r="O1978" s="145"/>
    </row>
    <row r="1979" spans="1:15" s="54" customFormat="1" x14ac:dyDescent="0.25">
      <c r="A1979" s="141"/>
      <c r="B1979" s="141"/>
      <c r="C1979" s="141"/>
      <c r="D1979" s="141"/>
      <c r="E1979" s="141"/>
      <c r="F1979" s="141"/>
      <c r="G1979" s="141"/>
      <c r="H1979" s="144"/>
      <c r="I1979" s="144"/>
      <c r="J1979" s="144"/>
      <c r="K1979" s="144"/>
      <c r="L1979" s="144"/>
      <c r="M1979" s="144"/>
      <c r="N1979" s="144"/>
      <c r="O1979" s="145"/>
    </row>
    <row r="1980" spans="1:15" s="54" customFormat="1" x14ac:dyDescent="0.25">
      <c r="A1980" s="141"/>
      <c r="B1980" s="141"/>
      <c r="C1980" s="141"/>
      <c r="D1980" s="141"/>
      <c r="E1980" s="141"/>
      <c r="F1980" s="141"/>
      <c r="G1980" s="141"/>
      <c r="H1980" s="144"/>
      <c r="I1980" s="144"/>
      <c r="J1980" s="144"/>
      <c r="K1980" s="144"/>
      <c r="L1980" s="144"/>
      <c r="M1980" s="144"/>
      <c r="N1980" s="144"/>
      <c r="O1980" s="145"/>
    </row>
    <row r="1981" spans="1:15" s="54" customFormat="1" x14ac:dyDescent="0.25">
      <c r="A1981" s="141"/>
      <c r="B1981" s="141"/>
      <c r="C1981" s="141"/>
      <c r="D1981" s="141"/>
      <c r="E1981" s="141"/>
      <c r="F1981" s="141"/>
      <c r="G1981" s="141"/>
      <c r="H1981" s="144"/>
      <c r="I1981" s="144"/>
      <c r="J1981" s="144"/>
      <c r="K1981" s="144"/>
      <c r="L1981" s="144"/>
      <c r="M1981" s="144"/>
      <c r="N1981" s="144"/>
      <c r="O1981" s="145"/>
    </row>
    <row r="1982" spans="1:15" s="54" customFormat="1" x14ac:dyDescent="0.25">
      <c r="A1982" s="141"/>
      <c r="B1982" s="141"/>
      <c r="C1982" s="141"/>
      <c r="D1982" s="141"/>
      <c r="E1982" s="141"/>
      <c r="F1982" s="141"/>
      <c r="G1982" s="141"/>
      <c r="H1982" s="144"/>
      <c r="I1982" s="144"/>
      <c r="J1982" s="144"/>
      <c r="K1982" s="144"/>
      <c r="L1982" s="144"/>
      <c r="M1982" s="144"/>
      <c r="N1982" s="144"/>
      <c r="O1982" s="145"/>
    </row>
    <row r="1983" spans="1:15" s="54" customFormat="1" x14ac:dyDescent="0.25">
      <c r="A1983" s="141"/>
      <c r="B1983" s="141"/>
      <c r="C1983" s="141"/>
      <c r="D1983" s="141"/>
      <c r="E1983" s="141"/>
      <c r="F1983" s="141"/>
      <c r="G1983" s="141"/>
      <c r="H1983" s="144"/>
      <c r="I1983" s="144"/>
      <c r="J1983" s="144"/>
      <c r="K1983" s="144"/>
      <c r="L1983" s="144"/>
      <c r="M1983" s="144"/>
      <c r="N1983" s="144"/>
      <c r="O1983" s="145"/>
    </row>
    <row r="1984" spans="1:15" s="54" customFormat="1" x14ac:dyDescent="0.25">
      <c r="A1984" s="141"/>
      <c r="B1984" s="141"/>
      <c r="C1984" s="141"/>
      <c r="D1984" s="141"/>
      <c r="E1984" s="141"/>
      <c r="F1984" s="141"/>
      <c r="G1984" s="141"/>
      <c r="H1984" s="144"/>
      <c r="I1984" s="144"/>
      <c r="J1984" s="144"/>
      <c r="K1984" s="144"/>
      <c r="L1984" s="144"/>
      <c r="M1984" s="144"/>
      <c r="N1984" s="144"/>
      <c r="O1984" s="145"/>
    </row>
    <row r="1985" spans="1:15" s="54" customFormat="1" x14ac:dyDescent="0.25">
      <c r="A1985" s="141"/>
      <c r="B1985" s="141"/>
      <c r="C1985" s="141"/>
      <c r="D1985" s="141"/>
      <c r="E1985" s="141"/>
      <c r="F1985" s="141"/>
      <c r="G1985" s="141"/>
      <c r="H1985" s="144"/>
      <c r="I1985" s="144"/>
      <c r="J1985" s="144"/>
      <c r="K1985" s="144"/>
      <c r="L1985" s="144"/>
      <c r="M1985" s="144"/>
      <c r="N1985" s="144"/>
      <c r="O1985" s="145"/>
    </row>
    <row r="1986" spans="1:15" s="54" customFormat="1" x14ac:dyDescent="0.25">
      <c r="A1986" s="141"/>
      <c r="B1986" s="141"/>
      <c r="C1986" s="141"/>
      <c r="D1986" s="141"/>
      <c r="E1986" s="141"/>
      <c r="F1986" s="141"/>
      <c r="G1986" s="141"/>
      <c r="H1986" s="144"/>
      <c r="I1986" s="144"/>
      <c r="J1986" s="144"/>
      <c r="K1986" s="144"/>
      <c r="L1986" s="144"/>
      <c r="M1986" s="144"/>
      <c r="N1986" s="144"/>
      <c r="O1986" s="145"/>
    </row>
    <row r="1987" spans="1:15" s="54" customFormat="1" x14ac:dyDescent="0.25">
      <c r="A1987" s="141"/>
      <c r="B1987" s="141"/>
      <c r="C1987" s="141"/>
      <c r="D1987" s="141"/>
      <c r="E1987" s="141"/>
      <c r="F1987" s="141"/>
      <c r="G1987" s="141"/>
      <c r="H1987" s="144"/>
      <c r="I1987" s="144"/>
      <c r="J1987" s="144"/>
      <c r="K1987" s="144"/>
      <c r="L1987" s="144"/>
      <c r="M1987" s="144"/>
      <c r="N1987" s="144"/>
      <c r="O1987" s="145"/>
    </row>
    <row r="1988" spans="1:15" s="54" customFormat="1" x14ac:dyDescent="0.25">
      <c r="A1988" s="141"/>
      <c r="B1988" s="141"/>
      <c r="C1988" s="141"/>
      <c r="D1988" s="141"/>
      <c r="E1988" s="141"/>
      <c r="F1988" s="141"/>
      <c r="G1988" s="141"/>
      <c r="H1988" s="144"/>
      <c r="I1988" s="144"/>
      <c r="J1988" s="144"/>
      <c r="K1988" s="144"/>
      <c r="L1988" s="144"/>
      <c r="M1988" s="144"/>
      <c r="N1988" s="144"/>
      <c r="O1988" s="145"/>
    </row>
    <row r="1989" spans="1:15" s="54" customFormat="1" x14ac:dyDescent="0.25">
      <c r="A1989" s="141"/>
      <c r="B1989" s="141"/>
      <c r="C1989" s="141"/>
      <c r="D1989" s="141"/>
      <c r="E1989" s="141"/>
      <c r="F1989" s="141"/>
      <c r="G1989" s="141"/>
      <c r="H1989" s="144"/>
      <c r="I1989" s="144"/>
      <c r="J1989" s="144"/>
      <c r="K1989" s="144"/>
      <c r="L1989" s="144"/>
      <c r="M1989" s="144"/>
      <c r="N1989" s="144"/>
      <c r="O1989" s="145"/>
    </row>
    <row r="1990" spans="1:15" s="54" customFormat="1" x14ac:dyDescent="0.25">
      <c r="A1990" s="141"/>
      <c r="B1990" s="141"/>
      <c r="C1990" s="141"/>
      <c r="D1990" s="141"/>
      <c r="E1990" s="141"/>
      <c r="F1990" s="141"/>
      <c r="G1990" s="141"/>
      <c r="H1990" s="144"/>
      <c r="I1990" s="144"/>
      <c r="J1990" s="144"/>
      <c r="K1990" s="144"/>
      <c r="L1990" s="144"/>
      <c r="M1990" s="144"/>
      <c r="N1990" s="144"/>
      <c r="O1990" s="145"/>
    </row>
    <row r="1991" spans="1:15" s="54" customFormat="1" x14ac:dyDescent="0.25">
      <c r="A1991" s="141"/>
      <c r="B1991" s="141"/>
      <c r="C1991" s="141"/>
      <c r="D1991" s="141"/>
      <c r="E1991" s="141"/>
      <c r="F1991" s="141"/>
      <c r="G1991" s="141"/>
      <c r="H1991" s="144"/>
      <c r="I1991" s="144"/>
      <c r="J1991" s="144"/>
      <c r="K1991" s="144"/>
      <c r="L1991" s="144"/>
      <c r="M1991" s="144"/>
      <c r="N1991" s="144"/>
      <c r="O1991" s="145"/>
    </row>
    <row r="1992" spans="1:15" s="54" customFormat="1" x14ac:dyDescent="0.25">
      <c r="A1992" s="141"/>
      <c r="B1992" s="141"/>
      <c r="C1992" s="141"/>
      <c r="D1992" s="141"/>
      <c r="E1992" s="141"/>
      <c r="F1992" s="141"/>
      <c r="G1992" s="141"/>
      <c r="H1992" s="144"/>
      <c r="I1992" s="144"/>
      <c r="J1992" s="144"/>
      <c r="K1992" s="144"/>
      <c r="L1992" s="144"/>
      <c r="M1992" s="144"/>
      <c r="N1992" s="144"/>
      <c r="O1992" s="145"/>
    </row>
    <row r="1993" spans="1:15" s="54" customFormat="1" x14ac:dyDescent="0.25">
      <c r="A1993" s="141"/>
      <c r="B1993" s="141"/>
      <c r="C1993" s="141"/>
      <c r="D1993" s="141"/>
      <c r="E1993" s="141"/>
      <c r="F1993" s="141"/>
      <c r="G1993" s="141"/>
      <c r="H1993" s="144"/>
      <c r="I1993" s="144"/>
      <c r="J1993" s="144"/>
      <c r="K1993" s="144"/>
      <c r="L1993" s="144"/>
      <c r="M1993" s="144"/>
      <c r="N1993" s="144"/>
      <c r="O1993" s="145"/>
    </row>
    <row r="1994" spans="1:15" s="54" customFormat="1" x14ac:dyDescent="0.25">
      <c r="A1994" s="141"/>
      <c r="B1994" s="141"/>
      <c r="C1994" s="141"/>
      <c r="D1994" s="141"/>
      <c r="E1994" s="141"/>
      <c r="F1994" s="141"/>
      <c r="G1994" s="141"/>
      <c r="H1994" s="144"/>
      <c r="I1994" s="144"/>
      <c r="J1994" s="144"/>
      <c r="K1994" s="144"/>
      <c r="L1994" s="144"/>
      <c r="M1994" s="144"/>
      <c r="N1994" s="144"/>
      <c r="O1994" s="145"/>
    </row>
    <row r="1995" spans="1:15" s="54" customFormat="1" x14ac:dyDescent="0.25">
      <c r="A1995" s="141"/>
      <c r="B1995" s="141"/>
      <c r="C1995" s="141"/>
      <c r="D1995" s="141"/>
      <c r="E1995" s="141"/>
      <c r="F1995" s="141"/>
      <c r="G1995" s="141"/>
      <c r="H1995" s="144"/>
      <c r="I1995" s="144"/>
      <c r="J1995" s="144"/>
      <c r="K1995" s="144"/>
      <c r="L1995" s="144"/>
      <c r="M1995" s="144"/>
      <c r="N1995" s="144"/>
      <c r="O1995" s="145"/>
    </row>
    <row r="1996" spans="1:15" s="54" customFormat="1" x14ac:dyDescent="0.25">
      <c r="A1996" s="141"/>
      <c r="B1996" s="141"/>
      <c r="C1996" s="141"/>
      <c r="D1996" s="141"/>
      <c r="E1996" s="141"/>
      <c r="F1996" s="141"/>
      <c r="G1996" s="141"/>
      <c r="H1996" s="144"/>
      <c r="I1996" s="144"/>
      <c r="J1996" s="144"/>
      <c r="K1996" s="144"/>
      <c r="L1996" s="144"/>
      <c r="M1996" s="144"/>
      <c r="N1996" s="144"/>
      <c r="O1996" s="145"/>
    </row>
    <row r="1997" spans="1:15" s="54" customFormat="1" x14ac:dyDescent="0.25">
      <c r="A1997" s="141"/>
      <c r="B1997" s="141"/>
      <c r="C1997" s="141"/>
      <c r="D1997" s="141"/>
      <c r="E1997" s="141"/>
      <c r="F1997" s="141"/>
      <c r="G1997" s="141"/>
      <c r="H1997" s="144"/>
      <c r="I1997" s="144"/>
      <c r="J1997" s="144"/>
      <c r="K1997" s="144"/>
      <c r="L1997" s="144"/>
      <c r="M1997" s="144"/>
      <c r="N1997" s="144"/>
      <c r="O1997" s="145"/>
    </row>
    <row r="1998" spans="1:15" s="54" customFormat="1" x14ac:dyDescent="0.25">
      <c r="A1998" s="141"/>
      <c r="B1998" s="141"/>
      <c r="C1998" s="141"/>
      <c r="D1998" s="141"/>
      <c r="E1998" s="141"/>
      <c r="F1998" s="141"/>
      <c r="G1998" s="141"/>
      <c r="H1998" s="144"/>
      <c r="I1998" s="144"/>
      <c r="J1998" s="144"/>
      <c r="K1998" s="144"/>
      <c r="L1998" s="144"/>
      <c r="M1998" s="144"/>
      <c r="N1998" s="144"/>
      <c r="O1998" s="145"/>
    </row>
    <row r="1999" spans="1:15" s="54" customFormat="1" x14ac:dyDescent="0.25">
      <c r="A1999" s="141"/>
      <c r="B1999" s="141"/>
      <c r="C1999" s="141"/>
      <c r="D1999" s="141"/>
      <c r="E1999" s="141"/>
      <c r="F1999" s="141"/>
      <c r="G1999" s="141"/>
      <c r="H1999" s="144"/>
      <c r="I1999" s="144"/>
      <c r="J1999" s="144"/>
      <c r="K1999" s="144"/>
      <c r="L1999" s="144"/>
      <c r="M1999" s="144"/>
      <c r="N1999" s="144"/>
      <c r="O1999" s="145"/>
    </row>
    <row r="2000" spans="1:15" s="54" customFormat="1" x14ac:dyDescent="0.25">
      <c r="A2000" s="141"/>
      <c r="B2000" s="141"/>
      <c r="C2000" s="141"/>
      <c r="D2000" s="141"/>
      <c r="E2000" s="141"/>
      <c r="F2000" s="141"/>
      <c r="G2000" s="141"/>
      <c r="H2000" s="144"/>
      <c r="I2000" s="144"/>
      <c r="J2000" s="144"/>
      <c r="K2000" s="144"/>
      <c r="L2000" s="144"/>
      <c r="M2000" s="144"/>
      <c r="N2000" s="144"/>
      <c r="O2000" s="145"/>
    </row>
    <row r="2001" spans="1:15" s="54" customFormat="1" x14ac:dyDescent="0.25">
      <c r="A2001" s="141"/>
      <c r="B2001" s="141"/>
      <c r="C2001" s="141"/>
      <c r="D2001" s="141"/>
      <c r="E2001" s="141"/>
      <c r="F2001" s="141"/>
      <c r="G2001" s="141"/>
      <c r="H2001" s="144"/>
      <c r="I2001" s="144"/>
      <c r="J2001" s="144"/>
      <c r="K2001" s="144"/>
      <c r="L2001" s="144"/>
      <c r="M2001" s="144"/>
      <c r="N2001" s="144"/>
      <c r="O2001" s="145"/>
    </row>
    <row r="2002" spans="1:15" s="54" customFormat="1" x14ac:dyDescent="0.25">
      <c r="A2002" s="141"/>
      <c r="B2002" s="141"/>
      <c r="C2002" s="141"/>
      <c r="D2002" s="141"/>
      <c r="E2002" s="141"/>
      <c r="F2002" s="141"/>
      <c r="G2002" s="141"/>
      <c r="H2002" s="144"/>
      <c r="I2002" s="144"/>
      <c r="J2002" s="144"/>
      <c r="K2002" s="144"/>
      <c r="L2002" s="144"/>
      <c r="M2002" s="144"/>
      <c r="N2002" s="144"/>
      <c r="O2002" s="145"/>
    </row>
    <row r="2003" spans="1:15" s="54" customFormat="1" x14ac:dyDescent="0.25">
      <c r="A2003" s="141"/>
      <c r="B2003" s="141"/>
      <c r="C2003" s="141"/>
      <c r="D2003" s="141"/>
      <c r="E2003" s="141"/>
      <c r="F2003" s="141"/>
      <c r="G2003" s="141"/>
      <c r="H2003" s="144"/>
      <c r="I2003" s="144"/>
      <c r="J2003" s="144"/>
      <c r="K2003" s="144"/>
      <c r="L2003" s="144"/>
      <c r="M2003" s="144"/>
      <c r="N2003" s="144"/>
      <c r="O2003" s="145"/>
    </row>
    <row r="2004" spans="1:15" s="54" customFormat="1" x14ac:dyDescent="0.25">
      <c r="A2004" s="141"/>
      <c r="B2004" s="141"/>
      <c r="C2004" s="141"/>
      <c r="D2004" s="141"/>
      <c r="E2004" s="141"/>
      <c r="F2004" s="141"/>
      <c r="G2004" s="141"/>
      <c r="H2004" s="144"/>
      <c r="I2004" s="144"/>
      <c r="J2004" s="144"/>
      <c r="K2004" s="144"/>
      <c r="L2004" s="144"/>
      <c r="M2004" s="144"/>
      <c r="N2004" s="144"/>
      <c r="O2004" s="145"/>
    </row>
    <row r="2005" spans="1:15" s="54" customFormat="1" x14ac:dyDescent="0.25">
      <c r="A2005" s="141"/>
      <c r="B2005" s="141"/>
      <c r="C2005" s="141"/>
      <c r="D2005" s="141"/>
      <c r="E2005" s="141"/>
      <c r="F2005" s="141"/>
      <c r="G2005" s="141"/>
      <c r="H2005" s="144"/>
      <c r="I2005" s="144"/>
      <c r="J2005" s="144"/>
      <c r="K2005" s="144"/>
      <c r="L2005" s="144"/>
      <c r="M2005" s="144"/>
      <c r="N2005" s="144"/>
      <c r="O2005" s="145"/>
    </row>
    <row r="2006" spans="1:15" s="54" customFormat="1" x14ac:dyDescent="0.25">
      <c r="A2006" s="141"/>
      <c r="B2006" s="141"/>
      <c r="C2006" s="141"/>
      <c r="D2006" s="141"/>
      <c r="E2006" s="141"/>
      <c r="F2006" s="141"/>
      <c r="G2006" s="141"/>
      <c r="H2006" s="144"/>
      <c r="I2006" s="144"/>
      <c r="J2006" s="144"/>
      <c r="K2006" s="144"/>
      <c r="L2006" s="144"/>
      <c r="M2006" s="144"/>
      <c r="N2006" s="144"/>
      <c r="O2006" s="145"/>
    </row>
    <row r="2007" spans="1:15" s="54" customFormat="1" x14ac:dyDescent="0.25">
      <c r="A2007" s="141"/>
      <c r="B2007" s="141"/>
      <c r="C2007" s="141"/>
      <c r="D2007" s="141"/>
      <c r="E2007" s="141"/>
      <c r="F2007" s="141"/>
      <c r="G2007" s="141"/>
      <c r="H2007" s="144"/>
      <c r="I2007" s="144"/>
      <c r="J2007" s="144"/>
      <c r="K2007" s="144"/>
      <c r="L2007" s="144"/>
      <c r="M2007" s="144"/>
      <c r="N2007" s="144"/>
      <c r="O2007" s="145"/>
    </row>
    <row r="2008" spans="1:15" s="54" customFormat="1" x14ac:dyDescent="0.25">
      <c r="A2008" s="141"/>
      <c r="B2008" s="141"/>
      <c r="C2008" s="141"/>
      <c r="D2008" s="141"/>
      <c r="E2008" s="141"/>
      <c r="F2008" s="141"/>
      <c r="G2008" s="141"/>
      <c r="H2008" s="144"/>
      <c r="I2008" s="144"/>
      <c r="J2008" s="144"/>
      <c r="K2008" s="144"/>
      <c r="L2008" s="144"/>
      <c r="M2008" s="144"/>
      <c r="N2008" s="144"/>
      <c r="O2008" s="145"/>
    </row>
    <row r="2009" spans="1:15" s="54" customFormat="1" x14ac:dyDescent="0.25">
      <c r="A2009" s="141"/>
      <c r="B2009" s="141"/>
      <c r="C2009" s="141"/>
      <c r="D2009" s="141"/>
      <c r="E2009" s="141"/>
      <c r="F2009" s="141"/>
      <c r="G2009" s="141"/>
      <c r="H2009" s="144"/>
      <c r="I2009" s="144"/>
      <c r="J2009" s="144"/>
      <c r="K2009" s="144"/>
      <c r="L2009" s="144"/>
      <c r="M2009" s="144"/>
      <c r="N2009" s="144"/>
      <c r="O2009" s="145"/>
    </row>
    <row r="2010" spans="1:15" s="54" customFormat="1" x14ac:dyDescent="0.25">
      <c r="A2010" s="141"/>
      <c r="B2010" s="141"/>
      <c r="C2010" s="141"/>
      <c r="D2010" s="141"/>
      <c r="E2010" s="141"/>
      <c r="F2010" s="141"/>
      <c r="G2010" s="141"/>
      <c r="H2010" s="144"/>
      <c r="I2010" s="144"/>
      <c r="J2010" s="144"/>
      <c r="K2010" s="144"/>
      <c r="L2010" s="144"/>
      <c r="M2010" s="144"/>
      <c r="N2010" s="144"/>
      <c r="O2010" s="145"/>
    </row>
    <row r="2011" spans="1:15" s="54" customFormat="1" x14ac:dyDescent="0.25">
      <c r="A2011" s="141"/>
      <c r="B2011" s="141"/>
      <c r="C2011" s="141"/>
      <c r="D2011" s="141"/>
      <c r="E2011" s="141"/>
      <c r="F2011" s="141"/>
      <c r="G2011" s="141"/>
      <c r="H2011" s="144"/>
      <c r="I2011" s="144"/>
      <c r="J2011" s="144"/>
      <c r="K2011" s="144"/>
      <c r="L2011" s="144"/>
      <c r="M2011" s="144"/>
      <c r="N2011" s="144"/>
      <c r="O2011" s="145"/>
    </row>
    <row r="2012" spans="1:15" s="54" customFormat="1" x14ac:dyDescent="0.25">
      <c r="A2012" s="141"/>
      <c r="B2012" s="141"/>
      <c r="C2012" s="141"/>
      <c r="D2012" s="141"/>
      <c r="E2012" s="141"/>
      <c r="F2012" s="141"/>
      <c r="G2012" s="141"/>
      <c r="H2012" s="144"/>
      <c r="I2012" s="144"/>
      <c r="J2012" s="144"/>
      <c r="K2012" s="144"/>
      <c r="L2012" s="144"/>
      <c r="M2012" s="144"/>
      <c r="N2012" s="144"/>
      <c r="O2012" s="145"/>
    </row>
    <row r="2013" spans="1:15" s="54" customFormat="1" x14ac:dyDescent="0.25">
      <c r="A2013" s="141"/>
      <c r="B2013" s="141"/>
      <c r="C2013" s="141"/>
      <c r="D2013" s="141"/>
      <c r="E2013" s="141"/>
      <c r="F2013" s="141"/>
      <c r="G2013" s="141"/>
      <c r="H2013" s="144"/>
      <c r="I2013" s="144"/>
      <c r="J2013" s="144"/>
      <c r="K2013" s="144"/>
      <c r="L2013" s="144"/>
      <c r="M2013" s="144"/>
      <c r="N2013" s="144"/>
      <c r="O2013" s="145"/>
    </row>
    <row r="2014" spans="1:15" s="54" customFormat="1" x14ac:dyDescent="0.25">
      <c r="A2014" s="141"/>
      <c r="B2014" s="141"/>
      <c r="C2014" s="141"/>
      <c r="D2014" s="141"/>
      <c r="E2014" s="141"/>
      <c r="F2014" s="141"/>
      <c r="G2014" s="141"/>
      <c r="H2014" s="144"/>
      <c r="I2014" s="144"/>
      <c r="J2014" s="144"/>
      <c r="K2014" s="144"/>
      <c r="L2014" s="144"/>
      <c r="M2014" s="144"/>
      <c r="N2014" s="144"/>
      <c r="O2014" s="145"/>
    </row>
    <row r="2015" spans="1:15" s="54" customFormat="1" x14ac:dyDescent="0.25">
      <c r="A2015" s="141"/>
      <c r="B2015" s="141"/>
      <c r="C2015" s="141"/>
      <c r="D2015" s="141"/>
      <c r="E2015" s="141"/>
      <c r="F2015" s="141"/>
      <c r="G2015" s="141"/>
      <c r="H2015" s="144"/>
      <c r="I2015" s="144"/>
      <c r="J2015" s="144"/>
      <c r="K2015" s="144"/>
      <c r="L2015" s="144"/>
      <c r="M2015" s="144"/>
      <c r="N2015" s="144"/>
      <c r="O2015" s="145"/>
    </row>
    <row r="2016" spans="1:15" s="54" customFormat="1" x14ac:dyDescent="0.25">
      <c r="A2016" s="141"/>
      <c r="B2016" s="141"/>
      <c r="C2016" s="141"/>
      <c r="D2016" s="141"/>
      <c r="E2016" s="141"/>
      <c r="F2016" s="141"/>
      <c r="G2016" s="141"/>
      <c r="H2016" s="144"/>
      <c r="I2016" s="144"/>
      <c r="J2016" s="144"/>
      <c r="K2016" s="144"/>
      <c r="L2016" s="144"/>
      <c r="M2016" s="144"/>
      <c r="N2016" s="144"/>
      <c r="O2016" s="145"/>
    </row>
    <row r="2017" spans="1:15" s="54" customFormat="1" x14ac:dyDescent="0.25">
      <c r="A2017" s="141"/>
      <c r="B2017" s="141"/>
      <c r="C2017" s="141"/>
      <c r="D2017" s="141"/>
      <c r="E2017" s="141"/>
      <c r="F2017" s="141"/>
      <c r="G2017" s="141"/>
      <c r="H2017" s="144"/>
      <c r="I2017" s="144"/>
      <c r="J2017" s="144"/>
      <c r="K2017" s="144"/>
      <c r="L2017" s="144"/>
      <c r="M2017" s="144"/>
      <c r="N2017" s="144"/>
      <c r="O2017" s="145"/>
    </row>
    <row r="2018" spans="1:15" s="54" customFormat="1" x14ac:dyDescent="0.25">
      <c r="A2018" s="141"/>
      <c r="B2018" s="141"/>
      <c r="C2018" s="141"/>
      <c r="D2018" s="141"/>
      <c r="E2018" s="141"/>
      <c r="F2018" s="141"/>
      <c r="G2018" s="141"/>
      <c r="H2018" s="144"/>
      <c r="I2018" s="144"/>
      <c r="J2018" s="144"/>
      <c r="K2018" s="144"/>
      <c r="L2018" s="144"/>
      <c r="M2018" s="144"/>
      <c r="N2018" s="144"/>
      <c r="O2018" s="145"/>
    </row>
    <row r="2019" spans="1:15" s="54" customFormat="1" x14ac:dyDescent="0.25">
      <c r="A2019" s="141"/>
      <c r="B2019" s="141"/>
      <c r="C2019" s="141"/>
      <c r="D2019" s="141"/>
      <c r="E2019" s="141"/>
      <c r="F2019" s="141"/>
      <c r="G2019" s="141"/>
      <c r="H2019" s="144"/>
      <c r="I2019" s="144"/>
      <c r="J2019" s="144"/>
      <c r="K2019" s="144"/>
      <c r="L2019" s="144"/>
      <c r="M2019" s="144"/>
      <c r="N2019" s="144"/>
      <c r="O2019" s="145"/>
    </row>
    <row r="2020" spans="1:15" s="54" customFormat="1" x14ac:dyDescent="0.25">
      <c r="A2020" s="141"/>
      <c r="B2020" s="141"/>
      <c r="C2020" s="141"/>
      <c r="D2020" s="141"/>
      <c r="E2020" s="141"/>
      <c r="F2020" s="141"/>
      <c r="G2020" s="141"/>
      <c r="H2020" s="144"/>
      <c r="I2020" s="144"/>
      <c r="J2020" s="144"/>
      <c r="K2020" s="144"/>
      <c r="L2020" s="144"/>
      <c r="M2020" s="144"/>
      <c r="N2020" s="144"/>
      <c r="O2020" s="145"/>
    </row>
    <row r="2021" spans="1:15" s="54" customFormat="1" x14ac:dyDescent="0.25">
      <c r="A2021" s="141"/>
      <c r="B2021" s="141"/>
      <c r="C2021" s="141"/>
      <c r="D2021" s="141"/>
      <c r="E2021" s="141"/>
      <c r="F2021" s="141"/>
      <c r="G2021" s="141"/>
      <c r="H2021" s="144"/>
      <c r="I2021" s="144"/>
      <c r="J2021" s="144"/>
      <c r="K2021" s="144"/>
      <c r="L2021" s="144"/>
      <c r="M2021" s="144"/>
      <c r="N2021" s="144"/>
      <c r="O2021" s="145"/>
    </row>
    <row r="2022" spans="1:15" s="54" customFormat="1" x14ac:dyDescent="0.25">
      <c r="A2022" s="141"/>
      <c r="B2022" s="141"/>
      <c r="C2022" s="141"/>
      <c r="D2022" s="141"/>
      <c r="E2022" s="141"/>
      <c r="F2022" s="141"/>
      <c r="G2022" s="141"/>
      <c r="H2022" s="144"/>
      <c r="I2022" s="144"/>
      <c r="J2022" s="144"/>
      <c r="K2022" s="144"/>
      <c r="L2022" s="144"/>
      <c r="M2022" s="144"/>
      <c r="N2022" s="144"/>
      <c r="O2022" s="145"/>
    </row>
    <row r="2023" spans="1:15" s="54" customFormat="1" x14ac:dyDescent="0.25">
      <c r="A2023" s="141"/>
      <c r="B2023" s="141"/>
      <c r="C2023" s="141"/>
      <c r="D2023" s="141"/>
      <c r="E2023" s="141"/>
      <c r="F2023" s="141"/>
      <c r="G2023" s="141"/>
      <c r="H2023" s="144"/>
      <c r="I2023" s="144"/>
      <c r="J2023" s="144"/>
      <c r="K2023" s="144"/>
      <c r="L2023" s="144"/>
      <c r="M2023" s="144"/>
      <c r="N2023" s="144"/>
      <c r="O2023" s="145"/>
    </row>
    <row r="2024" spans="1:15" s="54" customFormat="1" x14ac:dyDescent="0.25">
      <c r="A2024" s="141"/>
      <c r="B2024" s="141"/>
      <c r="C2024" s="141"/>
      <c r="D2024" s="141"/>
      <c r="E2024" s="141"/>
      <c r="F2024" s="141"/>
      <c r="G2024" s="141"/>
      <c r="H2024" s="144"/>
      <c r="I2024" s="144"/>
      <c r="J2024" s="144"/>
      <c r="K2024" s="144"/>
      <c r="L2024" s="144"/>
      <c r="M2024" s="144"/>
      <c r="N2024" s="144"/>
      <c r="O2024" s="145"/>
    </row>
    <row r="2025" spans="1:15" s="54" customFormat="1" x14ac:dyDescent="0.25">
      <c r="A2025" s="141"/>
      <c r="B2025" s="141"/>
      <c r="C2025" s="141"/>
      <c r="D2025" s="141"/>
      <c r="E2025" s="141"/>
      <c r="F2025" s="141"/>
      <c r="G2025" s="141"/>
      <c r="H2025" s="144"/>
      <c r="I2025" s="144"/>
      <c r="J2025" s="144"/>
      <c r="K2025" s="144"/>
      <c r="L2025" s="144"/>
      <c r="M2025" s="144"/>
      <c r="N2025" s="144"/>
      <c r="O2025" s="145"/>
    </row>
    <row r="2026" spans="1:15" s="54" customFormat="1" x14ac:dyDescent="0.25">
      <c r="A2026" s="141"/>
      <c r="B2026" s="141"/>
      <c r="C2026" s="141"/>
      <c r="D2026" s="141"/>
      <c r="E2026" s="141"/>
      <c r="F2026" s="141"/>
      <c r="G2026" s="141"/>
      <c r="H2026" s="144"/>
      <c r="I2026" s="144"/>
      <c r="J2026" s="144"/>
      <c r="K2026" s="144"/>
      <c r="L2026" s="144"/>
      <c r="M2026" s="144"/>
      <c r="N2026" s="144"/>
      <c r="O2026" s="145"/>
    </row>
    <row r="2027" spans="1:15" s="54" customFormat="1" x14ac:dyDescent="0.25">
      <c r="A2027" s="141"/>
      <c r="B2027" s="141"/>
      <c r="C2027" s="141"/>
      <c r="D2027" s="141"/>
      <c r="E2027" s="141"/>
      <c r="F2027" s="141"/>
      <c r="G2027" s="141"/>
      <c r="H2027" s="144"/>
      <c r="I2027" s="144"/>
      <c r="J2027" s="144"/>
      <c r="K2027" s="144"/>
      <c r="L2027" s="144"/>
      <c r="M2027" s="144"/>
      <c r="N2027" s="144"/>
      <c r="O2027" s="145"/>
    </row>
    <row r="2028" spans="1:15" s="54" customFormat="1" x14ac:dyDescent="0.25">
      <c r="A2028" s="141"/>
      <c r="B2028" s="141"/>
      <c r="C2028" s="141"/>
      <c r="D2028" s="141"/>
      <c r="E2028" s="141"/>
      <c r="F2028" s="141"/>
      <c r="G2028" s="141"/>
      <c r="H2028" s="144"/>
      <c r="I2028" s="144"/>
      <c r="J2028" s="144"/>
      <c r="K2028" s="144"/>
      <c r="L2028" s="144"/>
      <c r="M2028" s="144"/>
      <c r="N2028" s="144"/>
      <c r="O2028" s="145"/>
    </row>
    <row r="2029" spans="1:15" s="54" customFormat="1" x14ac:dyDescent="0.25">
      <c r="A2029" s="141"/>
      <c r="B2029" s="141"/>
      <c r="C2029" s="141"/>
      <c r="D2029" s="141"/>
      <c r="E2029" s="141"/>
      <c r="F2029" s="141"/>
      <c r="G2029" s="141"/>
      <c r="H2029" s="144"/>
      <c r="I2029" s="144"/>
      <c r="J2029" s="144"/>
      <c r="K2029" s="144"/>
      <c r="L2029" s="144"/>
      <c r="M2029" s="144"/>
      <c r="N2029" s="144"/>
      <c r="O2029" s="145"/>
    </row>
    <row r="2030" spans="1:15" s="54" customFormat="1" x14ac:dyDescent="0.25">
      <c r="A2030" s="141"/>
      <c r="B2030" s="141"/>
      <c r="C2030" s="141"/>
      <c r="D2030" s="141"/>
      <c r="E2030" s="141"/>
      <c r="F2030" s="141"/>
      <c r="G2030" s="141"/>
      <c r="H2030" s="144"/>
      <c r="I2030" s="144"/>
      <c r="J2030" s="144"/>
      <c r="K2030" s="144"/>
      <c r="L2030" s="144"/>
      <c r="M2030" s="144"/>
      <c r="N2030" s="144"/>
      <c r="O2030" s="145"/>
    </row>
    <row r="2031" spans="1:15" s="54" customFormat="1" x14ac:dyDescent="0.25">
      <c r="A2031" s="141"/>
      <c r="B2031" s="141"/>
      <c r="C2031" s="141"/>
      <c r="D2031" s="141"/>
      <c r="E2031" s="141"/>
      <c r="F2031" s="141"/>
      <c r="G2031" s="141"/>
      <c r="H2031" s="144"/>
      <c r="I2031" s="144"/>
      <c r="J2031" s="144"/>
      <c r="K2031" s="144"/>
      <c r="L2031" s="144"/>
      <c r="M2031" s="144"/>
      <c r="N2031" s="144"/>
      <c r="O2031" s="145"/>
    </row>
    <row r="2032" spans="1:15" s="54" customFormat="1" x14ac:dyDescent="0.25">
      <c r="A2032" s="141"/>
      <c r="B2032" s="141"/>
      <c r="C2032" s="141"/>
      <c r="D2032" s="141"/>
      <c r="E2032" s="141"/>
      <c r="F2032" s="141"/>
      <c r="G2032" s="141"/>
      <c r="H2032" s="144"/>
      <c r="I2032" s="144"/>
      <c r="J2032" s="144"/>
      <c r="K2032" s="144"/>
      <c r="L2032" s="144"/>
      <c r="M2032" s="144"/>
      <c r="N2032" s="144"/>
      <c r="O2032" s="145"/>
    </row>
    <row r="2033" spans="1:15" s="54" customFormat="1" x14ac:dyDescent="0.25">
      <c r="A2033" s="141"/>
      <c r="B2033" s="141"/>
      <c r="C2033" s="141"/>
      <c r="D2033" s="141"/>
      <c r="E2033" s="141"/>
      <c r="F2033" s="141"/>
      <c r="G2033" s="141"/>
      <c r="H2033" s="144"/>
      <c r="I2033" s="144"/>
      <c r="J2033" s="144"/>
      <c r="K2033" s="144"/>
      <c r="L2033" s="144"/>
      <c r="M2033" s="144"/>
      <c r="N2033" s="144"/>
      <c r="O2033" s="145"/>
    </row>
    <row r="2034" spans="1:15" s="54" customFormat="1" x14ac:dyDescent="0.25">
      <c r="A2034" s="141"/>
      <c r="B2034" s="141"/>
      <c r="C2034" s="141"/>
      <c r="D2034" s="141"/>
      <c r="E2034" s="141"/>
      <c r="F2034" s="141"/>
      <c r="G2034" s="141"/>
      <c r="H2034" s="144"/>
      <c r="I2034" s="144"/>
      <c r="J2034" s="144"/>
      <c r="K2034" s="144"/>
      <c r="L2034" s="144"/>
      <c r="M2034" s="144"/>
      <c r="N2034" s="144"/>
      <c r="O2034" s="145"/>
    </row>
    <row r="2035" spans="1:15" s="54" customFormat="1" x14ac:dyDescent="0.25">
      <c r="A2035" s="141"/>
      <c r="B2035" s="141"/>
      <c r="C2035" s="141"/>
      <c r="D2035" s="141"/>
      <c r="E2035" s="141"/>
      <c r="F2035" s="141"/>
      <c r="G2035" s="141"/>
      <c r="H2035" s="144"/>
      <c r="I2035" s="144"/>
      <c r="J2035" s="144"/>
      <c r="K2035" s="144"/>
      <c r="L2035" s="144"/>
      <c r="M2035" s="144"/>
      <c r="N2035" s="144"/>
      <c r="O2035" s="145"/>
    </row>
    <row r="2036" spans="1:15" s="54" customFormat="1" x14ac:dyDescent="0.25">
      <c r="A2036" s="141"/>
      <c r="B2036" s="141"/>
      <c r="C2036" s="141"/>
      <c r="D2036" s="141"/>
      <c r="E2036" s="141"/>
      <c r="F2036" s="141"/>
      <c r="G2036" s="141"/>
      <c r="H2036" s="144"/>
      <c r="I2036" s="144"/>
      <c r="J2036" s="144"/>
      <c r="K2036" s="144"/>
      <c r="L2036" s="144"/>
      <c r="M2036" s="144"/>
      <c r="N2036" s="144"/>
      <c r="O2036" s="145"/>
    </row>
    <row r="2037" spans="1:15" s="54" customFormat="1" x14ac:dyDescent="0.25">
      <c r="A2037" s="141"/>
      <c r="B2037" s="141"/>
      <c r="C2037" s="141"/>
      <c r="D2037" s="141"/>
      <c r="E2037" s="141"/>
      <c r="F2037" s="141"/>
      <c r="G2037" s="141"/>
      <c r="H2037" s="144"/>
      <c r="I2037" s="144"/>
      <c r="J2037" s="144"/>
      <c r="K2037" s="144"/>
      <c r="L2037" s="144"/>
      <c r="M2037" s="144"/>
      <c r="N2037" s="144"/>
      <c r="O2037" s="145"/>
    </row>
    <row r="2038" spans="1:15" s="54" customFormat="1" x14ac:dyDescent="0.25">
      <c r="A2038" s="141"/>
      <c r="B2038" s="141"/>
      <c r="C2038" s="141"/>
      <c r="D2038" s="141"/>
      <c r="E2038" s="141"/>
      <c r="F2038" s="141"/>
      <c r="G2038" s="141"/>
      <c r="H2038" s="144"/>
      <c r="I2038" s="144"/>
      <c r="J2038" s="144"/>
      <c r="K2038" s="144"/>
      <c r="L2038" s="144"/>
      <c r="M2038" s="144"/>
      <c r="N2038" s="144"/>
      <c r="O2038" s="145"/>
    </row>
    <row r="2039" spans="1:15" s="54" customFormat="1" x14ac:dyDescent="0.25">
      <c r="A2039" s="141"/>
      <c r="B2039" s="141"/>
      <c r="C2039" s="141"/>
      <c r="D2039" s="141"/>
      <c r="E2039" s="141"/>
      <c r="F2039" s="141"/>
      <c r="G2039" s="141"/>
      <c r="H2039" s="144"/>
      <c r="I2039" s="144"/>
      <c r="J2039" s="144"/>
      <c r="K2039" s="144"/>
      <c r="L2039" s="144"/>
      <c r="M2039" s="144"/>
      <c r="N2039" s="144"/>
      <c r="O2039" s="145"/>
    </row>
    <row r="2040" spans="1:15" s="54" customFormat="1" x14ac:dyDescent="0.25">
      <c r="A2040" s="141"/>
      <c r="B2040" s="141"/>
      <c r="C2040" s="141"/>
      <c r="D2040" s="141"/>
      <c r="E2040" s="141"/>
      <c r="F2040" s="141"/>
      <c r="G2040" s="141"/>
      <c r="H2040" s="144"/>
      <c r="I2040" s="144"/>
      <c r="J2040" s="144"/>
      <c r="K2040" s="144"/>
      <c r="L2040" s="144"/>
      <c r="M2040" s="144"/>
      <c r="N2040" s="144"/>
      <c r="O2040" s="145"/>
    </row>
    <row r="2041" spans="1:15" s="54" customFormat="1" x14ac:dyDescent="0.25">
      <c r="A2041" s="141"/>
      <c r="B2041" s="141"/>
      <c r="C2041" s="141"/>
      <c r="D2041" s="141"/>
      <c r="E2041" s="141"/>
      <c r="F2041" s="141"/>
      <c r="G2041" s="141"/>
      <c r="H2041" s="144"/>
      <c r="I2041" s="144"/>
      <c r="J2041" s="144"/>
      <c r="K2041" s="144"/>
      <c r="L2041" s="144"/>
      <c r="M2041" s="144"/>
      <c r="N2041" s="144"/>
      <c r="O2041" s="145"/>
    </row>
    <row r="2042" spans="1:15" s="54" customFormat="1" x14ac:dyDescent="0.25">
      <c r="A2042" s="141"/>
      <c r="B2042" s="141"/>
      <c r="C2042" s="141"/>
      <c r="D2042" s="141"/>
      <c r="E2042" s="141"/>
      <c r="F2042" s="141"/>
      <c r="G2042" s="141"/>
      <c r="H2042" s="144"/>
      <c r="I2042" s="144"/>
      <c r="J2042" s="144"/>
      <c r="K2042" s="144"/>
      <c r="L2042" s="144"/>
      <c r="M2042" s="144"/>
      <c r="N2042" s="144"/>
      <c r="O2042" s="145"/>
    </row>
    <row r="2043" spans="1:15" s="54" customFormat="1" x14ac:dyDescent="0.25">
      <c r="A2043" s="141"/>
      <c r="B2043" s="141"/>
      <c r="C2043" s="141"/>
      <c r="D2043" s="141"/>
      <c r="E2043" s="141"/>
      <c r="F2043" s="141"/>
      <c r="G2043" s="141"/>
      <c r="H2043" s="144"/>
      <c r="I2043" s="144"/>
      <c r="J2043" s="144"/>
      <c r="K2043" s="144"/>
      <c r="L2043" s="144"/>
      <c r="M2043" s="144"/>
      <c r="N2043" s="144"/>
      <c r="O2043" s="145"/>
    </row>
    <row r="2044" spans="1:15" s="54" customFormat="1" x14ac:dyDescent="0.25">
      <c r="A2044" s="141"/>
      <c r="B2044" s="141"/>
      <c r="C2044" s="141"/>
      <c r="D2044" s="141"/>
      <c r="E2044" s="141"/>
      <c r="F2044" s="141"/>
      <c r="G2044" s="141"/>
      <c r="H2044" s="144"/>
      <c r="I2044" s="144"/>
      <c r="J2044" s="144"/>
      <c r="K2044" s="144"/>
      <c r="L2044" s="144"/>
      <c r="M2044" s="144"/>
      <c r="N2044" s="144"/>
      <c r="O2044" s="145"/>
    </row>
    <row r="2045" spans="1:15" s="54" customFormat="1" x14ac:dyDescent="0.25">
      <c r="A2045" s="141"/>
      <c r="B2045" s="141"/>
      <c r="C2045" s="141"/>
      <c r="D2045" s="141"/>
      <c r="E2045" s="141"/>
      <c r="F2045" s="141"/>
      <c r="G2045" s="141"/>
      <c r="H2045" s="144"/>
      <c r="I2045" s="144"/>
      <c r="J2045" s="144"/>
      <c r="K2045" s="144"/>
      <c r="L2045" s="144"/>
      <c r="M2045" s="144"/>
      <c r="N2045" s="144"/>
      <c r="O2045" s="145"/>
    </row>
    <row r="2046" spans="1:15" s="54" customFormat="1" x14ac:dyDescent="0.25">
      <c r="A2046" s="141"/>
      <c r="B2046" s="141"/>
      <c r="C2046" s="141"/>
      <c r="D2046" s="141"/>
      <c r="E2046" s="141"/>
      <c r="F2046" s="141"/>
      <c r="G2046" s="141"/>
      <c r="H2046" s="144"/>
      <c r="I2046" s="144"/>
      <c r="J2046" s="144"/>
      <c r="K2046" s="144"/>
      <c r="L2046" s="144"/>
      <c r="M2046" s="144"/>
      <c r="N2046" s="144"/>
      <c r="O2046" s="145"/>
    </row>
    <row r="2047" spans="1:15" s="54" customFormat="1" x14ac:dyDescent="0.25">
      <c r="A2047" s="141"/>
      <c r="B2047" s="141"/>
      <c r="C2047" s="141"/>
      <c r="D2047" s="141"/>
      <c r="E2047" s="141"/>
      <c r="F2047" s="141"/>
      <c r="G2047" s="141"/>
      <c r="H2047" s="144"/>
      <c r="I2047" s="144"/>
      <c r="J2047" s="144"/>
      <c r="K2047" s="144"/>
      <c r="L2047" s="144"/>
      <c r="M2047" s="144"/>
      <c r="N2047" s="144"/>
      <c r="O2047" s="145"/>
    </row>
    <row r="2048" spans="1:15" s="54" customFormat="1" x14ac:dyDescent="0.25">
      <c r="A2048" s="141"/>
      <c r="B2048" s="141"/>
      <c r="C2048" s="141"/>
      <c r="D2048" s="141"/>
      <c r="E2048" s="141"/>
      <c r="F2048" s="141"/>
      <c r="G2048" s="141"/>
      <c r="H2048" s="144"/>
      <c r="I2048" s="144"/>
      <c r="J2048" s="144"/>
      <c r="K2048" s="144"/>
      <c r="L2048" s="144"/>
      <c r="M2048" s="144"/>
      <c r="N2048" s="144"/>
      <c r="O2048" s="145"/>
    </row>
    <row r="2049" spans="1:15" s="54" customFormat="1" x14ac:dyDescent="0.25">
      <c r="A2049" s="141"/>
      <c r="B2049" s="141"/>
      <c r="C2049" s="141"/>
      <c r="D2049" s="141"/>
      <c r="E2049" s="141"/>
      <c r="F2049" s="141"/>
      <c r="G2049" s="141"/>
      <c r="H2049" s="144"/>
      <c r="I2049" s="144"/>
      <c r="J2049" s="144"/>
      <c r="K2049" s="144"/>
      <c r="L2049" s="144"/>
      <c r="M2049" s="144"/>
      <c r="N2049" s="144"/>
      <c r="O2049" s="145"/>
    </row>
    <row r="2050" spans="1:15" s="54" customFormat="1" x14ac:dyDescent="0.25">
      <c r="A2050" s="141"/>
      <c r="B2050" s="141"/>
      <c r="C2050" s="141"/>
      <c r="D2050" s="141"/>
      <c r="E2050" s="141"/>
      <c r="F2050" s="141"/>
      <c r="G2050" s="141"/>
      <c r="H2050" s="144"/>
      <c r="I2050" s="144"/>
      <c r="J2050" s="144"/>
      <c r="K2050" s="144"/>
      <c r="L2050" s="144"/>
      <c r="M2050" s="144"/>
      <c r="N2050" s="144"/>
      <c r="O2050" s="145"/>
    </row>
    <row r="2051" spans="1:15" s="54" customFormat="1" x14ac:dyDescent="0.25">
      <c r="A2051" s="141"/>
      <c r="B2051" s="141"/>
      <c r="C2051" s="141"/>
      <c r="D2051" s="141"/>
      <c r="E2051" s="141"/>
      <c r="F2051" s="141"/>
      <c r="G2051" s="141"/>
      <c r="H2051" s="144"/>
      <c r="I2051" s="144"/>
      <c r="J2051" s="144"/>
      <c r="K2051" s="144"/>
      <c r="L2051" s="144"/>
      <c r="M2051" s="144"/>
      <c r="N2051" s="144"/>
      <c r="O2051" s="145"/>
    </row>
    <row r="2052" spans="1:15" s="54" customFormat="1" x14ac:dyDescent="0.25">
      <c r="A2052" s="141"/>
      <c r="B2052" s="141"/>
      <c r="C2052" s="141"/>
      <c r="D2052" s="141"/>
      <c r="E2052" s="141"/>
      <c r="F2052" s="141"/>
      <c r="G2052" s="141"/>
      <c r="H2052" s="144"/>
      <c r="I2052" s="144"/>
      <c r="J2052" s="144"/>
      <c r="K2052" s="144"/>
      <c r="L2052" s="144"/>
      <c r="M2052" s="144"/>
      <c r="N2052" s="144"/>
      <c r="O2052" s="145"/>
    </row>
    <row r="2053" spans="1:15" s="54" customFormat="1" x14ac:dyDescent="0.25">
      <c r="A2053" s="141"/>
      <c r="B2053" s="141"/>
      <c r="C2053" s="141"/>
      <c r="D2053" s="141"/>
      <c r="E2053" s="141"/>
      <c r="F2053" s="141"/>
      <c r="G2053" s="141"/>
      <c r="H2053" s="144"/>
      <c r="I2053" s="144"/>
      <c r="J2053" s="144"/>
      <c r="K2053" s="144"/>
      <c r="L2053" s="144"/>
      <c r="M2053" s="144"/>
      <c r="N2053" s="144"/>
      <c r="O2053" s="145"/>
    </row>
    <row r="2054" spans="1:15" s="54" customFormat="1" x14ac:dyDescent="0.25">
      <c r="A2054" s="141"/>
      <c r="B2054" s="141"/>
      <c r="C2054" s="141"/>
      <c r="D2054" s="141"/>
      <c r="E2054" s="141"/>
      <c r="F2054" s="141"/>
      <c r="G2054" s="141"/>
      <c r="H2054" s="144"/>
      <c r="I2054" s="144"/>
      <c r="J2054" s="144"/>
      <c r="K2054" s="144"/>
      <c r="L2054" s="144"/>
      <c r="M2054" s="144"/>
      <c r="N2054" s="144"/>
      <c r="O2054" s="145"/>
    </row>
    <row r="2055" spans="1:15" s="54" customFormat="1" x14ac:dyDescent="0.25">
      <c r="A2055" s="141"/>
      <c r="B2055" s="141"/>
      <c r="C2055" s="141"/>
      <c r="D2055" s="141"/>
      <c r="E2055" s="141"/>
      <c r="F2055" s="141"/>
      <c r="G2055" s="141"/>
      <c r="H2055" s="144"/>
      <c r="I2055" s="144"/>
      <c r="J2055" s="144"/>
      <c r="K2055" s="144"/>
      <c r="L2055" s="144"/>
      <c r="M2055" s="144"/>
      <c r="N2055" s="144"/>
      <c r="O2055" s="145"/>
    </row>
    <row r="2056" spans="1:15" s="54" customFormat="1" x14ac:dyDescent="0.25">
      <c r="A2056" s="141"/>
      <c r="B2056" s="141"/>
      <c r="C2056" s="141"/>
      <c r="D2056" s="141"/>
      <c r="E2056" s="141"/>
      <c r="F2056" s="141"/>
      <c r="G2056" s="141"/>
      <c r="H2056" s="144"/>
      <c r="I2056" s="144"/>
      <c r="J2056" s="144"/>
      <c r="K2056" s="144"/>
      <c r="L2056" s="144"/>
      <c r="M2056" s="144"/>
      <c r="N2056" s="144"/>
      <c r="O2056" s="145"/>
    </row>
    <row r="2057" spans="1:15" s="54" customFormat="1" x14ac:dyDescent="0.25">
      <c r="A2057" s="141"/>
      <c r="B2057" s="141"/>
      <c r="C2057" s="141"/>
      <c r="D2057" s="141"/>
      <c r="E2057" s="141"/>
      <c r="F2057" s="141"/>
      <c r="G2057" s="141"/>
      <c r="H2057" s="144"/>
      <c r="I2057" s="144"/>
      <c r="J2057" s="144"/>
      <c r="K2057" s="144"/>
      <c r="L2057" s="144"/>
      <c r="M2057" s="144"/>
      <c r="N2057" s="144"/>
      <c r="O2057" s="145"/>
    </row>
    <row r="2058" spans="1:15" s="54" customFormat="1" x14ac:dyDescent="0.25">
      <c r="A2058" s="141"/>
      <c r="B2058" s="141"/>
      <c r="C2058" s="141"/>
      <c r="D2058" s="141"/>
      <c r="E2058" s="141"/>
      <c r="F2058" s="141"/>
      <c r="G2058" s="141"/>
      <c r="H2058" s="144"/>
      <c r="I2058" s="144"/>
      <c r="J2058" s="144"/>
      <c r="K2058" s="144"/>
      <c r="L2058" s="144"/>
      <c r="M2058" s="144"/>
      <c r="N2058" s="144"/>
      <c r="O2058" s="145"/>
    </row>
    <row r="2059" spans="1:15" s="54" customFormat="1" x14ac:dyDescent="0.25">
      <c r="A2059" s="141"/>
      <c r="B2059" s="141"/>
      <c r="C2059" s="141"/>
      <c r="D2059" s="141"/>
      <c r="E2059" s="141"/>
      <c r="F2059" s="141"/>
      <c r="G2059" s="141"/>
      <c r="H2059" s="144"/>
      <c r="I2059" s="144"/>
      <c r="J2059" s="144"/>
      <c r="K2059" s="144"/>
      <c r="L2059" s="144"/>
      <c r="M2059" s="144"/>
      <c r="N2059" s="144"/>
      <c r="O2059" s="145"/>
    </row>
    <row r="2060" spans="1:15" s="54" customFormat="1" x14ac:dyDescent="0.25">
      <c r="A2060" s="141"/>
      <c r="B2060" s="141"/>
      <c r="C2060" s="141"/>
      <c r="D2060" s="141"/>
      <c r="E2060" s="141"/>
      <c r="F2060" s="141"/>
      <c r="G2060" s="141"/>
      <c r="H2060" s="144"/>
      <c r="I2060" s="144"/>
      <c r="J2060" s="144"/>
      <c r="K2060" s="144"/>
      <c r="L2060" s="144"/>
      <c r="M2060" s="144"/>
      <c r="N2060" s="144"/>
      <c r="O2060" s="145"/>
    </row>
    <row r="2061" spans="1:15" s="54" customFormat="1" x14ac:dyDescent="0.25">
      <c r="A2061" s="141"/>
      <c r="B2061" s="141"/>
      <c r="C2061" s="141"/>
      <c r="D2061" s="141"/>
      <c r="E2061" s="141"/>
      <c r="F2061" s="141"/>
      <c r="G2061" s="141"/>
      <c r="H2061" s="144"/>
      <c r="I2061" s="144"/>
      <c r="J2061" s="144"/>
      <c r="K2061" s="144"/>
      <c r="L2061" s="144"/>
      <c r="M2061" s="144"/>
      <c r="N2061" s="144"/>
      <c r="O2061" s="145"/>
    </row>
    <row r="2062" spans="1:15" s="54" customFormat="1" x14ac:dyDescent="0.25">
      <c r="A2062" s="141"/>
      <c r="B2062" s="141"/>
      <c r="C2062" s="141"/>
      <c r="D2062" s="141"/>
      <c r="E2062" s="141"/>
      <c r="F2062" s="141"/>
      <c r="G2062" s="141"/>
      <c r="H2062" s="144"/>
      <c r="I2062" s="144"/>
      <c r="J2062" s="144"/>
      <c r="K2062" s="144"/>
      <c r="L2062" s="144"/>
      <c r="M2062" s="144"/>
      <c r="N2062" s="144"/>
      <c r="O2062" s="145"/>
    </row>
    <row r="2063" spans="1:15" s="54" customFormat="1" x14ac:dyDescent="0.25">
      <c r="A2063" s="141"/>
      <c r="B2063" s="141"/>
      <c r="C2063" s="141"/>
      <c r="D2063" s="141"/>
      <c r="E2063" s="141"/>
      <c r="F2063" s="141"/>
      <c r="G2063" s="141"/>
      <c r="H2063" s="144"/>
      <c r="I2063" s="144"/>
      <c r="J2063" s="144"/>
      <c r="K2063" s="144"/>
      <c r="L2063" s="144"/>
      <c r="M2063" s="144"/>
      <c r="N2063" s="144"/>
      <c r="O2063" s="145"/>
    </row>
    <row r="2064" spans="1:15" s="54" customFormat="1" x14ac:dyDescent="0.25">
      <c r="A2064" s="141"/>
      <c r="B2064" s="141"/>
      <c r="C2064" s="141"/>
      <c r="D2064" s="141"/>
      <c r="E2064" s="141"/>
      <c r="F2064" s="141"/>
      <c r="G2064" s="141"/>
      <c r="H2064" s="144"/>
      <c r="I2064" s="144"/>
      <c r="J2064" s="144"/>
      <c r="K2064" s="144"/>
      <c r="L2064" s="144"/>
      <c r="M2064" s="144"/>
      <c r="N2064" s="144"/>
      <c r="O2064" s="145"/>
    </row>
    <row r="2065" spans="1:15" s="54" customFormat="1" x14ac:dyDescent="0.25">
      <c r="A2065" s="141"/>
      <c r="B2065" s="141"/>
      <c r="C2065" s="141"/>
      <c r="D2065" s="141"/>
      <c r="E2065" s="141"/>
      <c r="F2065" s="141"/>
      <c r="G2065" s="141"/>
      <c r="H2065" s="144"/>
      <c r="I2065" s="144"/>
      <c r="J2065" s="144"/>
      <c r="K2065" s="144"/>
      <c r="L2065" s="144"/>
      <c r="M2065" s="144"/>
      <c r="N2065" s="144"/>
      <c r="O2065" s="145"/>
    </row>
    <row r="2066" spans="1:15" s="54" customFormat="1" x14ac:dyDescent="0.25">
      <c r="A2066" s="141"/>
      <c r="B2066" s="141"/>
      <c r="C2066" s="141"/>
      <c r="D2066" s="141"/>
      <c r="E2066" s="141"/>
      <c r="F2066" s="141"/>
      <c r="G2066" s="141"/>
      <c r="H2066" s="144"/>
      <c r="I2066" s="144"/>
      <c r="J2066" s="144"/>
      <c r="K2066" s="144"/>
      <c r="L2066" s="144"/>
      <c r="M2066" s="144"/>
      <c r="N2066" s="144"/>
      <c r="O2066" s="145"/>
    </row>
    <row r="2067" spans="1:15" s="54" customFormat="1" x14ac:dyDescent="0.25">
      <c r="A2067" s="141"/>
      <c r="B2067" s="141"/>
      <c r="C2067" s="141"/>
      <c r="D2067" s="141"/>
      <c r="E2067" s="141"/>
      <c r="F2067" s="141"/>
      <c r="G2067" s="141"/>
      <c r="H2067" s="144"/>
      <c r="I2067" s="144"/>
      <c r="J2067" s="144"/>
      <c r="K2067" s="144"/>
      <c r="L2067" s="144"/>
      <c r="M2067" s="144"/>
      <c r="N2067" s="144"/>
      <c r="O2067" s="145"/>
    </row>
    <row r="2068" spans="1:15" s="54" customFormat="1" x14ac:dyDescent="0.25">
      <c r="A2068" s="141"/>
      <c r="B2068" s="141"/>
      <c r="C2068" s="141"/>
      <c r="D2068" s="141"/>
      <c r="E2068" s="141"/>
      <c r="F2068" s="141"/>
      <c r="G2068" s="141"/>
      <c r="H2068" s="144"/>
      <c r="I2068" s="144"/>
      <c r="J2068" s="144"/>
      <c r="K2068" s="144"/>
      <c r="L2068" s="144"/>
      <c r="M2068" s="144"/>
      <c r="N2068" s="144"/>
      <c r="O2068" s="145"/>
    </row>
    <row r="2069" spans="1:15" s="54" customFormat="1" x14ac:dyDescent="0.25">
      <c r="A2069" s="141"/>
      <c r="B2069" s="141"/>
      <c r="C2069" s="141"/>
      <c r="D2069" s="141"/>
      <c r="E2069" s="141"/>
      <c r="F2069" s="141"/>
      <c r="G2069" s="141"/>
      <c r="H2069" s="144"/>
      <c r="I2069" s="144"/>
      <c r="J2069" s="144"/>
      <c r="K2069" s="144"/>
      <c r="L2069" s="144"/>
      <c r="M2069" s="144"/>
      <c r="N2069" s="144"/>
      <c r="O2069" s="145"/>
    </row>
    <row r="2070" spans="1:15" s="54" customFormat="1" x14ac:dyDescent="0.25">
      <c r="A2070" s="141"/>
      <c r="B2070" s="141"/>
      <c r="C2070" s="141"/>
      <c r="D2070" s="141"/>
      <c r="E2070" s="141"/>
      <c r="F2070" s="141"/>
      <c r="G2070" s="141"/>
      <c r="H2070" s="144"/>
      <c r="I2070" s="144"/>
      <c r="J2070" s="144"/>
      <c r="K2070" s="144"/>
      <c r="L2070" s="144"/>
      <c r="M2070" s="144"/>
      <c r="N2070" s="144"/>
      <c r="O2070" s="145"/>
    </row>
    <row r="2071" spans="1:15" s="54" customFormat="1" x14ac:dyDescent="0.25">
      <c r="A2071" s="141"/>
      <c r="B2071" s="141"/>
      <c r="C2071" s="141"/>
      <c r="D2071" s="141"/>
      <c r="E2071" s="141"/>
      <c r="F2071" s="141"/>
      <c r="G2071" s="141"/>
      <c r="H2071" s="144"/>
      <c r="I2071" s="144"/>
      <c r="J2071" s="144"/>
      <c r="K2071" s="144"/>
      <c r="L2071" s="144"/>
      <c r="M2071" s="144"/>
      <c r="N2071" s="144"/>
      <c r="O2071" s="145"/>
    </row>
    <row r="2072" spans="1:15" s="54" customFormat="1" x14ac:dyDescent="0.25">
      <c r="A2072" s="141"/>
      <c r="B2072" s="141"/>
      <c r="C2072" s="141"/>
      <c r="D2072" s="141"/>
      <c r="E2072" s="141"/>
      <c r="F2072" s="141"/>
      <c r="G2072" s="141"/>
      <c r="H2072" s="144"/>
      <c r="I2072" s="144"/>
      <c r="J2072" s="144"/>
      <c r="K2072" s="144"/>
      <c r="L2072" s="144"/>
      <c r="M2072" s="144"/>
      <c r="N2072" s="144"/>
      <c r="O2072" s="145"/>
    </row>
    <row r="2073" spans="1:15" s="54" customFormat="1" x14ac:dyDescent="0.25">
      <c r="A2073" s="141"/>
      <c r="B2073" s="141"/>
      <c r="C2073" s="141"/>
      <c r="D2073" s="141"/>
      <c r="E2073" s="141"/>
      <c r="F2073" s="141"/>
      <c r="G2073" s="141"/>
      <c r="H2073" s="144"/>
      <c r="I2073" s="144"/>
      <c r="J2073" s="144"/>
      <c r="K2073" s="144"/>
      <c r="L2073" s="144"/>
      <c r="M2073" s="144"/>
      <c r="N2073" s="144"/>
      <c r="O2073" s="145"/>
    </row>
    <row r="2074" spans="1:15" s="54" customFormat="1" x14ac:dyDescent="0.25">
      <c r="A2074" s="141"/>
      <c r="B2074" s="141"/>
      <c r="C2074" s="141"/>
      <c r="D2074" s="141"/>
      <c r="E2074" s="141"/>
      <c r="F2074" s="141"/>
      <c r="G2074" s="141"/>
      <c r="H2074" s="144"/>
      <c r="I2074" s="144"/>
      <c r="J2074" s="144"/>
      <c r="K2074" s="144"/>
      <c r="L2074" s="144"/>
      <c r="M2074" s="144"/>
      <c r="N2074" s="144"/>
      <c r="O2074" s="145"/>
    </row>
    <row r="2075" spans="1:15" s="54" customFormat="1" x14ac:dyDescent="0.25">
      <c r="A2075" s="141"/>
      <c r="B2075" s="141"/>
      <c r="C2075" s="141"/>
      <c r="D2075" s="141"/>
      <c r="E2075" s="141"/>
      <c r="F2075" s="141"/>
      <c r="G2075" s="141"/>
      <c r="H2075" s="144"/>
      <c r="I2075" s="144"/>
      <c r="J2075" s="144"/>
      <c r="K2075" s="144"/>
      <c r="L2075" s="144"/>
      <c r="M2075" s="144"/>
      <c r="N2075" s="144"/>
      <c r="O2075" s="145"/>
    </row>
    <row r="2076" spans="1:15" s="54" customFormat="1" x14ac:dyDescent="0.25">
      <c r="A2076" s="141"/>
      <c r="B2076" s="141"/>
      <c r="C2076" s="141"/>
      <c r="D2076" s="141"/>
      <c r="E2076" s="141"/>
      <c r="F2076" s="141"/>
      <c r="G2076" s="141"/>
      <c r="H2076" s="144"/>
      <c r="I2076" s="144"/>
      <c r="J2076" s="144"/>
      <c r="K2076" s="144"/>
      <c r="L2076" s="144"/>
      <c r="M2076" s="144"/>
      <c r="N2076" s="144"/>
      <c r="O2076" s="145"/>
    </row>
    <row r="2077" spans="1:15" s="54" customFormat="1" x14ac:dyDescent="0.25">
      <c r="A2077" s="141"/>
      <c r="B2077" s="141"/>
      <c r="C2077" s="141"/>
      <c r="D2077" s="141"/>
      <c r="E2077" s="141"/>
      <c r="F2077" s="141"/>
      <c r="G2077" s="141"/>
      <c r="H2077" s="144"/>
      <c r="I2077" s="144"/>
      <c r="J2077" s="144"/>
      <c r="K2077" s="144"/>
      <c r="L2077" s="144"/>
      <c r="M2077" s="144"/>
      <c r="N2077" s="144"/>
      <c r="O2077" s="145"/>
    </row>
    <row r="2078" spans="1:15" s="54" customFormat="1" x14ac:dyDescent="0.25">
      <c r="A2078" s="141"/>
      <c r="B2078" s="141"/>
      <c r="C2078" s="141"/>
      <c r="D2078" s="141"/>
      <c r="E2078" s="141"/>
      <c r="F2078" s="141"/>
      <c r="G2078" s="141"/>
      <c r="H2078" s="144"/>
      <c r="I2078" s="144"/>
      <c r="J2078" s="144"/>
      <c r="K2078" s="144"/>
      <c r="L2078" s="144"/>
      <c r="M2078" s="144"/>
      <c r="N2078" s="144"/>
      <c r="O2078" s="145"/>
    </row>
    <row r="2079" spans="1:15" s="54" customFormat="1" x14ac:dyDescent="0.25">
      <c r="A2079" s="141"/>
      <c r="B2079" s="141"/>
      <c r="C2079" s="141"/>
      <c r="D2079" s="141"/>
      <c r="E2079" s="141"/>
      <c r="F2079" s="141"/>
      <c r="G2079" s="141"/>
      <c r="H2079" s="144"/>
      <c r="I2079" s="144"/>
      <c r="J2079" s="144"/>
      <c r="K2079" s="144"/>
      <c r="L2079" s="144"/>
      <c r="M2079" s="144"/>
      <c r="N2079" s="144"/>
      <c r="O2079" s="145"/>
    </row>
    <row r="2080" spans="1:15" s="54" customFormat="1" x14ac:dyDescent="0.25">
      <c r="A2080" s="141"/>
      <c r="B2080" s="141"/>
      <c r="C2080" s="141"/>
      <c r="D2080" s="141"/>
      <c r="E2080" s="141"/>
      <c r="F2080" s="141"/>
      <c r="G2080" s="141"/>
      <c r="H2080" s="144"/>
      <c r="I2080" s="144"/>
      <c r="J2080" s="144"/>
      <c r="K2080" s="144"/>
      <c r="L2080" s="144"/>
      <c r="M2080" s="144"/>
      <c r="N2080" s="144"/>
      <c r="O2080" s="145"/>
    </row>
    <row r="2081" spans="1:15" s="54" customFormat="1" x14ac:dyDescent="0.25">
      <c r="A2081" s="141"/>
      <c r="B2081" s="141"/>
      <c r="C2081" s="141"/>
      <c r="D2081" s="141"/>
      <c r="E2081" s="141"/>
      <c r="F2081" s="141"/>
      <c r="G2081" s="141"/>
      <c r="H2081" s="144"/>
      <c r="I2081" s="144"/>
      <c r="J2081" s="144"/>
      <c r="K2081" s="144"/>
      <c r="L2081" s="144"/>
      <c r="M2081" s="144"/>
      <c r="N2081" s="144"/>
      <c r="O2081" s="145"/>
    </row>
    <row r="2082" spans="1:15" s="54" customFormat="1" x14ac:dyDescent="0.25">
      <c r="A2082" s="141"/>
      <c r="B2082" s="141"/>
      <c r="C2082" s="141"/>
      <c r="D2082" s="141"/>
      <c r="E2082" s="141"/>
      <c r="F2082" s="141"/>
      <c r="G2082" s="141"/>
      <c r="H2082" s="144"/>
      <c r="I2082" s="144"/>
      <c r="J2082" s="144"/>
      <c r="K2082" s="144"/>
      <c r="L2082" s="144"/>
      <c r="M2082" s="144"/>
      <c r="N2082" s="144"/>
      <c r="O2082" s="145"/>
    </row>
    <row r="2083" spans="1:15" s="54" customFormat="1" x14ac:dyDescent="0.25">
      <c r="A2083" s="141"/>
      <c r="B2083" s="141"/>
      <c r="C2083" s="141"/>
      <c r="D2083" s="141"/>
      <c r="E2083" s="141"/>
      <c r="F2083" s="141"/>
      <c r="G2083" s="141"/>
      <c r="H2083" s="144"/>
      <c r="I2083" s="144"/>
      <c r="J2083" s="144"/>
      <c r="K2083" s="144"/>
      <c r="L2083" s="144"/>
      <c r="M2083" s="144"/>
      <c r="N2083" s="144"/>
      <c r="O2083" s="145"/>
    </row>
    <row r="2084" spans="1:15" s="54" customFormat="1" x14ac:dyDescent="0.25">
      <c r="A2084" s="141"/>
      <c r="B2084" s="141"/>
      <c r="C2084" s="141"/>
      <c r="D2084" s="141"/>
      <c r="E2084" s="141"/>
      <c r="F2084" s="141"/>
      <c r="G2084" s="141"/>
      <c r="H2084" s="144"/>
      <c r="I2084" s="144"/>
      <c r="J2084" s="144"/>
      <c r="K2084" s="144"/>
      <c r="L2084" s="144"/>
      <c r="M2084" s="144"/>
      <c r="N2084" s="144"/>
      <c r="O2084" s="145"/>
    </row>
    <row r="2085" spans="1:15" s="54" customFormat="1" x14ac:dyDescent="0.25">
      <c r="A2085" s="141"/>
      <c r="B2085" s="141"/>
      <c r="C2085" s="141"/>
      <c r="D2085" s="141"/>
      <c r="E2085" s="141"/>
      <c r="F2085" s="141"/>
      <c r="G2085" s="141"/>
      <c r="H2085" s="144"/>
      <c r="I2085" s="144"/>
      <c r="J2085" s="144"/>
      <c r="K2085" s="144"/>
      <c r="L2085" s="144"/>
      <c r="M2085" s="144"/>
      <c r="N2085" s="144"/>
      <c r="O2085" s="145"/>
    </row>
    <row r="2086" spans="1:15" s="54" customFormat="1" x14ac:dyDescent="0.25">
      <c r="A2086" s="141"/>
      <c r="B2086" s="141"/>
      <c r="C2086" s="141"/>
      <c r="D2086" s="141"/>
      <c r="E2086" s="141"/>
      <c r="F2086" s="141"/>
      <c r="G2086" s="141"/>
      <c r="H2086" s="144"/>
      <c r="I2086" s="144"/>
      <c r="J2086" s="144"/>
      <c r="K2086" s="144"/>
      <c r="L2086" s="144"/>
      <c r="M2086" s="144"/>
      <c r="N2086" s="144"/>
      <c r="O2086" s="145"/>
    </row>
    <row r="2087" spans="1:15" s="54" customFormat="1" x14ac:dyDescent="0.25">
      <c r="A2087" s="141"/>
      <c r="B2087" s="141"/>
      <c r="C2087" s="141"/>
      <c r="D2087" s="141"/>
      <c r="E2087" s="141"/>
      <c r="F2087" s="141"/>
      <c r="G2087" s="141"/>
      <c r="H2087" s="144"/>
      <c r="I2087" s="144"/>
      <c r="J2087" s="144"/>
      <c r="K2087" s="144"/>
      <c r="L2087" s="144"/>
      <c r="M2087" s="144"/>
      <c r="N2087" s="144"/>
      <c r="O2087" s="145"/>
    </row>
    <row r="2088" spans="1:15" s="54" customFormat="1" x14ac:dyDescent="0.25">
      <c r="A2088" s="141"/>
      <c r="B2088" s="141"/>
      <c r="C2088" s="141"/>
      <c r="D2088" s="141"/>
      <c r="E2088" s="141"/>
      <c r="F2088" s="141"/>
      <c r="G2088" s="141"/>
      <c r="H2088" s="144"/>
      <c r="I2088" s="144"/>
      <c r="J2088" s="144"/>
      <c r="K2088" s="144"/>
      <c r="L2088" s="144"/>
      <c r="M2088" s="144"/>
      <c r="N2088" s="144"/>
      <c r="O2088" s="145"/>
    </row>
    <row r="2089" spans="1:15" s="54" customFormat="1" x14ac:dyDescent="0.25">
      <c r="A2089" s="141"/>
      <c r="B2089" s="141"/>
      <c r="C2089" s="141"/>
      <c r="D2089" s="141"/>
      <c r="E2089" s="141"/>
      <c r="F2089" s="141"/>
      <c r="G2089" s="141"/>
      <c r="H2089" s="144"/>
      <c r="I2089" s="144"/>
      <c r="J2089" s="144"/>
      <c r="K2089" s="144"/>
      <c r="L2089" s="144"/>
      <c r="M2089" s="144"/>
      <c r="N2089" s="144"/>
      <c r="O2089" s="145"/>
    </row>
    <row r="2090" spans="1:15" s="54" customFormat="1" x14ac:dyDescent="0.25">
      <c r="A2090" s="141"/>
      <c r="B2090" s="141"/>
      <c r="C2090" s="141"/>
      <c r="D2090" s="141"/>
      <c r="E2090" s="141"/>
      <c r="F2090" s="141"/>
      <c r="G2090" s="141"/>
      <c r="H2090" s="144"/>
      <c r="I2090" s="144"/>
      <c r="J2090" s="144"/>
      <c r="K2090" s="144"/>
      <c r="L2090" s="144"/>
      <c r="M2090" s="144"/>
      <c r="N2090" s="144"/>
      <c r="O2090" s="145"/>
    </row>
    <row r="2091" spans="1:15" s="54" customFormat="1" x14ac:dyDescent="0.25">
      <c r="A2091" s="141"/>
      <c r="B2091" s="141"/>
      <c r="C2091" s="141"/>
      <c r="D2091" s="141"/>
      <c r="E2091" s="141"/>
      <c r="F2091" s="141"/>
      <c r="G2091" s="141"/>
      <c r="H2091" s="144"/>
      <c r="I2091" s="144"/>
      <c r="J2091" s="144"/>
      <c r="K2091" s="144"/>
      <c r="L2091" s="144"/>
      <c r="M2091" s="144"/>
      <c r="N2091" s="144"/>
      <c r="O2091" s="145"/>
    </row>
    <row r="2092" spans="1:15" s="54" customFormat="1" x14ac:dyDescent="0.25">
      <c r="A2092" s="141"/>
      <c r="B2092" s="141"/>
      <c r="C2092" s="141"/>
      <c r="D2092" s="141"/>
      <c r="E2092" s="141"/>
      <c r="F2092" s="141"/>
      <c r="G2092" s="141"/>
      <c r="H2092" s="144"/>
      <c r="I2092" s="144"/>
      <c r="J2092" s="144"/>
      <c r="K2092" s="144"/>
      <c r="L2092" s="144"/>
      <c r="M2092" s="144"/>
      <c r="N2092" s="144"/>
      <c r="O2092" s="145"/>
    </row>
    <row r="2093" spans="1:15" s="54" customFormat="1" x14ac:dyDescent="0.25">
      <c r="A2093" s="141"/>
      <c r="B2093" s="141"/>
      <c r="C2093" s="141"/>
      <c r="D2093" s="141"/>
      <c r="E2093" s="141"/>
      <c r="F2093" s="141"/>
      <c r="G2093" s="141"/>
      <c r="H2093" s="144"/>
      <c r="I2093" s="144"/>
      <c r="J2093" s="144"/>
      <c r="K2093" s="144"/>
      <c r="L2093" s="144"/>
      <c r="M2093" s="144"/>
      <c r="N2093" s="144"/>
      <c r="O2093" s="145"/>
    </row>
    <row r="2094" spans="1:15" s="54" customFormat="1" x14ac:dyDescent="0.25">
      <c r="A2094" s="141"/>
      <c r="B2094" s="141"/>
      <c r="C2094" s="141"/>
      <c r="D2094" s="141"/>
      <c r="E2094" s="141"/>
      <c r="F2094" s="141"/>
      <c r="G2094" s="141"/>
      <c r="H2094" s="144"/>
      <c r="I2094" s="144"/>
      <c r="J2094" s="144"/>
      <c r="K2094" s="144"/>
      <c r="L2094" s="144"/>
      <c r="M2094" s="144"/>
      <c r="N2094" s="144"/>
      <c r="O2094" s="145"/>
    </row>
    <row r="2095" spans="1:15" s="54" customFormat="1" x14ac:dyDescent="0.25">
      <c r="A2095" s="141"/>
      <c r="B2095" s="141"/>
      <c r="C2095" s="141"/>
      <c r="D2095" s="141"/>
      <c r="E2095" s="141"/>
      <c r="F2095" s="141"/>
      <c r="G2095" s="141"/>
      <c r="H2095" s="144"/>
      <c r="I2095" s="144"/>
      <c r="J2095" s="144"/>
      <c r="K2095" s="144"/>
      <c r="L2095" s="144"/>
      <c r="M2095" s="144"/>
      <c r="N2095" s="144"/>
      <c r="O2095" s="145"/>
    </row>
    <row r="2096" spans="1:15" s="54" customFormat="1" x14ac:dyDescent="0.25">
      <c r="A2096" s="141"/>
      <c r="B2096" s="141"/>
      <c r="C2096" s="141"/>
      <c r="D2096" s="141"/>
      <c r="E2096" s="141"/>
      <c r="F2096" s="141"/>
      <c r="G2096" s="141"/>
      <c r="H2096" s="144"/>
      <c r="I2096" s="144"/>
      <c r="J2096" s="144"/>
      <c r="K2096" s="144"/>
      <c r="L2096" s="144"/>
      <c r="M2096" s="144"/>
      <c r="N2096" s="144"/>
      <c r="O2096" s="145"/>
    </row>
    <row r="2097" spans="1:15" s="54" customFormat="1" x14ac:dyDescent="0.25">
      <c r="A2097" s="141"/>
      <c r="B2097" s="141"/>
      <c r="C2097" s="141"/>
      <c r="D2097" s="141"/>
      <c r="E2097" s="141"/>
      <c r="F2097" s="141"/>
      <c r="G2097" s="141"/>
      <c r="H2097" s="144"/>
      <c r="I2097" s="144"/>
      <c r="J2097" s="144"/>
      <c r="K2097" s="144"/>
      <c r="L2097" s="144"/>
      <c r="M2097" s="144"/>
      <c r="N2097" s="144"/>
      <c r="O2097" s="145"/>
    </row>
    <row r="2098" spans="1:15" s="54" customFormat="1" x14ac:dyDescent="0.25">
      <c r="A2098" s="141"/>
      <c r="B2098" s="141"/>
      <c r="C2098" s="141"/>
      <c r="D2098" s="141"/>
      <c r="E2098" s="141"/>
      <c r="F2098" s="141"/>
      <c r="G2098" s="141"/>
      <c r="H2098" s="144"/>
      <c r="I2098" s="144"/>
      <c r="J2098" s="144"/>
      <c r="K2098" s="144"/>
      <c r="L2098" s="144"/>
      <c r="M2098" s="144"/>
      <c r="N2098" s="144"/>
      <c r="O2098" s="145"/>
    </row>
    <row r="2099" spans="1:15" s="54" customFormat="1" x14ac:dyDescent="0.25">
      <c r="A2099" s="141"/>
      <c r="B2099" s="141"/>
      <c r="C2099" s="141"/>
      <c r="D2099" s="141"/>
      <c r="E2099" s="141"/>
      <c r="F2099" s="141"/>
      <c r="G2099" s="141"/>
      <c r="H2099" s="144"/>
      <c r="I2099" s="144"/>
      <c r="J2099" s="144"/>
      <c r="K2099" s="144"/>
      <c r="L2099" s="144"/>
      <c r="M2099" s="144"/>
      <c r="N2099" s="144"/>
      <c r="O2099" s="145"/>
    </row>
    <row r="2100" spans="1:15" s="54" customFormat="1" x14ac:dyDescent="0.25">
      <c r="A2100" s="141"/>
      <c r="B2100" s="141"/>
      <c r="C2100" s="141"/>
      <c r="D2100" s="141"/>
      <c r="E2100" s="141"/>
      <c r="F2100" s="141"/>
      <c r="G2100" s="141"/>
      <c r="H2100" s="144"/>
      <c r="I2100" s="144"/>
      <c r="J2100" s="144"/>
      <c r="K2100" s="144"/>
      <c r="L2100" s="144"/>
      <c r="M2100" s="144"/>
      <c r="N2100" s="144"/>
      <c r="O2100" s="145"/>
    </row>
    <row r="2101" spans="1:15" s="54" customFormat="1" x14ac:dyDescent="0.25">
      <c r="A2101" s="141"/>
      <c r="B2101" s="141"/>
      <c r="C2101" s="141"/>
      <c r="D2101" s="141"/>
      <c r="E2101" s="141"/>
      <c r="F2101" s="141"/>
      <c r="G2101" s="141"/>
      <c r="H2101" s="144"/>
      <c r="I2101" s="144"/>
      <c r="J2101" s="144"/>
      <c r="K2101" s="144"/>
      <c r="L2101" s="144"/>
      <c r="M2101" s="144"/>
      <c r="N2101" s="144"/>
      <c r="O2101" s="145"/>
    </row>
    <row r="2102" spans="1:15" s="54" customFormat="1" x14ac:dyDescent="0.25">
      <c r="A2102" s="141"/>
      <c r="B2102" s="141"/>
      <c r="C2102" s="141"/>
      <c r="D2102" s="141"/>
      <c r="E2102" s="141"/>
      <c r="F2102" s="141"/>
      <c r="G2102" s="141"/>
      <c r="H2102" s="144"/>
      <c r="I2102" s="144"/>
      <c r="J2102" s="144"/>
      <c r="K2102" s="144"/>
      <c r="L2102" s="144"/>
      <c r="M2102" s="144"/>
      <c r="N2102" s="144"/>
      <c r="O2102" s="145"/>
    </row>
    <row r="2103" spans="1:15" s="54" customFormat="1" x14ac:dyDescent="0.25">
      <c r="A2103" s="141"/>
      <c r="B2103" s="141"/>
      <c r="C2103" s="141"/>
      <c r="D2103" s="141"/>
      <c r="E2103" s="141"/>
      <c r="F2103" s="141"/>
      <c r="G2103" s="141"/>
      <c r="H2103" s="144"/>
      <c r="I2103" s="144"/>
      <c r="J2103" s="144"/>
      <c r="K2103" s="144"/>
      <c r="L2103" s="144"/>
      <c r="M2103" s="144"/>
      <c r="N2103" s="144"/>
      <c r="O2103" s="145"/>
    </row>
    <row r="2104" spans="1:15" s="54" customFormat="1" x14ac:dyDescent="0.25">
      <c r="A2104" s="141"/>
      <c r="B2104" s="141"/>
      <c r="C2104" s="141"/>
      <c r="D2104" s="141"/>
      <c r="E2104" s="141"/>
      <c r="F2104" s="141"/>
      <c r="G2104" s="141"/>
      <c r="H2104" s="144"/>
      <c r="I2104" s="144"/>
      <c r="J2104" s="144"/>
      <c r="K2104" s="144"/>
      <c r="L2104" s="144"/>
      <c r="M2104" s="144"/>
      <c r="N2104" s="144"/>
      <c r="O2104" s="145"/>
    </row>
    <row r="2105" spans="1:15" s="54" customFormat="1" x14ac:dyDescent="0.25">
      <c r="A2105" s="141"/>
      <c r="B2105" s="141"/>
      <c r="C2105" s="141"/>
      <c r="D2105" s="141"/>
      <c r="E2105" s="141"/>
      <c r="F2105" s="141"/>
      <c r="G2105" s="141"/>
      <c r="H2105" s="144"/>
      <c r="I2105" s="144"/>
      <c r="J2105" s="144"/>
      <c r="K2105" s="144"/>
      <c r="L2105" s="144"/>
      <c r="M2105" s="144"/>
      <c r="N2105" s="144"/>
      <c r="O2105" s="145"/>
    </row>
    <row r="2106" spans="1:15" s="54" customFormat="1" x14ac:dyDescent="0.25">
      <c r="A2106" s="141"/>
      <c r="B2106" s="141"/>
      <c r="C2106" s="141"/>
      <c r="D2106" s="141"/>
      <c r="E2106" s="141"/>
      <c r="F2106" s="141"/>
      <c r="G2106" s="141"/>
      <c r="H2106" s="144"/>
      <c r="I2106" s="144"/>
      <c r="J2106" s="144"/>
      <c r="K2106" s="144"/>
      <c r="L2106" s="144"/>
      <c r="M2106" s="144"/>
      <c r="N2106" s="144"/>
      <c r="O2106" s="145"/>
    </row>
    <row r="2107" spans="1:15" s="54" customFormat="1" x14ac:dyDescent="0.25">
      <c r="A2107" s="141"/>
      <c r="B2107" s="141"/>
      <c r="C2107" s="141"/>
      <c r="D2107" s="141"/>
      <c r="E2107" s="141"/>
      <c r="F2107" s="141"/>
      <c r="G2107" s="141"/>
      <c r="H2107" s="144"/>
      <c r="I2107" s="144"/>
      <c r="J2107" s="144"/>
      <c r="K2107" s="144"/>
      <c r="L2107" s="144"/>
      <c r="M2107" s="144"/>
      <c r="N2107" s="144"/>
      <c r="O2107" s="145"/>
    </row>
    <row r="2108" spans="1:15" s="54" customFormat="1" x14ac:dyDescent="0.25">
      <c r="A2108" s="141"/>
      <c r="B2108" s="141"/>
      <c r="C2108" s="141"/>
      <c r="D2108" s="141"/>
      <c r="E2108" s="141"/>
      <c r="F2108" s="141"/>
      <c r="G2108" s="141"/>
      <c r="H2108" s="144"/>
      <c r="I2108" s="144"/>
      <c r="J2108" s="144"/>
      <c r="K2108" s="144"/>
      <c r="L2108" s="144"/>
      <c r="M2108" s="144"/>
      <c r="N2108" s="144"/>
      <c r="O2108" s="145"/>
    </row>
    <row r="2109" spans="1:15" s="54" customFormat="1" x14ac:dyDescent="0.25">
      <c r="A2109" s="141"/>
      <c r="B2109" s="141"/>
      <c r="C2109" s="141"/>
      <c r="D2109" s="141"/>
      <c r="E2109" s="141"/>
      <c r="F2109" s="141"/>
      <c r="G2109" s="141"/>
      <c r="H2109" s="144"/>
      <c r="I2109" s="144"/>
      <c r="J2109" s="144"/>
      <c r="K2109" s="144"/>
      <c r="L2109" s="144"/>
      <c r="M2109" s="144"/>
      <c r="N2109" s="144"/>
      <c r="O2109" s="145"/>
    </row>
    <row r="2110" spans="1:15" s="54" customFormat="1" x14ac:dyDescent="0.25">
      <c r="A2110" s="141"/>
      <c r="B2110" s="141"/>
      <c r="C2110" s="141"/>
      <c r="D2110" s="141"/>
      <c r="E2110" s="141"/>
      <c r="F2110" s="141"/>
      <c r="G2110" s="141"/>
      <c r="H2110" s="144"/>
      <c r="I2110" s="144"/>
      <c r="J2110" s="144"/>
      <c r="K2110" s="144"/>
      <c r="L2110" s="144"/>
      <c r="M2110" s="144"/>
      <c r="N2110" s="144"/>
      <c r="O2110" s="145"/>
    </row>
    <row r="2111" spans="1:15" s="54" customFormat="1" x14ac:dyDescent="0.25">
      <c r="A2111" s="141"/>
      <c r="B2111" s="141"/>
      <c r="C2111" s="141"/>
      <c r="D2111" s="141"/>
      <c r="E2111" s="141"/>
      <c r="F2111" s="141"/>
      <c r="G2111" s="141"/>
      <c r="H2111" s="144"/>
      <c r="I2111" s="144"/>
      <c r="J2111" s="144"/>
      <c r="K2111" s="144"/>
      <c r="L2111" s="144"/>
      <c r="M2111" s="144"/>
      <c r="N2111" s="144"/>
      <c r="O2111" s="145"/>
    </row>
    <row r="2112" spans="1:15" s="54" customFormat="1" x14ac:dyDescent="0.25">
      <c r="A2112" s="141"/>
      <c r="B2112" s="141"/>
      <c r="C2112" s="141"/>
      <c r="D2112" s="141"/>
      <c r="E2112" s="141"/>
      <c r="F2112" s="141"/>
      <c r="G2112" s="141"/>
      <c r="H2112" s="144"/>
      <c r="I2112" s="144"/>
      <c r="J2112" s="144"/>
      <c r="K2112" s="144"/>
      <c r="L2112" s="144"/>
      <c r="M2112" s="144"/>
      <c r="N2112" s="144"/>
      <c r="O2112" s="145"/>
    </row>
    <row r="2113" spans="1:15" s="54" customFormat="1" x14ac:dyDescent="0.25">
      <c r="A2113" s="141"/>
      <c r="B2113" s="141"/>
      <c r="C2113" s="141"/>
      <c r="D2113" s="141"/>
      <c r="E2113" s="141"/>
      <c r="F2113" s="141"/>
      <c r="G2113" s="141"/>
      <c r="H2113" s="144"/>
      <c r="I2113" s="144"/>
      <c r="J2113" s="144"/>
      <c r="K2113" s="144"/>
      <c r="L2113" s="144"/>
      <c r="M2113" s="144"/>
      <c r="N2113" s="144"/>
      <c r="O2113" s="145"/>
    </row>
    <row r="2114" spans="1:15" s="54" customFormat="1" x14ac:dyDescent="0.25">
      <c r="A2114" s="141"/>
      <c r="B2114" s="141"/>
      <c r="C2114" s="141"/>
      <c r="D2114" s="141"/>
      <c r="E2114" s="141"/>
      <c r="F2114" s="141"/>
      <c r="G2114" s="141"/>
      <c r="H2114" s="144"/>
      <c r="I2114" s="144"/>
      <c r="J2114" s="144"/>
      <c r="K2114" s="144"/>
      <c r="L2114" s="144"/>
      <c r="M2114" s="144"/>
      <c r="N2114" s="144"/>
      <c r="O2114" s="145"/>
    </row>
    <row r="2115" spans="1:15" s="54" customFormat="1" x14ac:dyDescent="0.25">
      <c r="A2115" s="141"/>
      <c r="B2115" s="141"/>
      <c r="C2115" s="141"/>
      <c r="D2115" s="141"/>
      <c r="E2115" s="141"/>
      <c r="F2115" s="141"/>
      <c r="G2115" s="141"/>
      <c r="H2115" s="144"/>
      <c r="I2115" s="144"/>
      <c r="J2115" s="144"/>
      <c r="K2115" s="144"/>
      <c r="L2115" s="144"/>
      <c r="M2115" s="144"/>
      <c r="N2115" s="144"/>
      <c r="O2115" s="145"/>
    </row>
    <row r="2116" spans="1:15" s="54" customFormat="1" x14ac:dyDescent="0.25">
      <c r="A2116" s="141"/>
      <c r="B2116" s="141"/>
      <c r="C2116" s="141"/>
      <c r="D2116" s="141"/>
      <c r="E2116" s="141"/>
      <c r="F2116" s="141"/>
      <c r="G2116" s="141"/>
      <c r="H2116" s="144"/>
      <c r="I2116" s="144"/>
      <c r="J2116" s="144"/>
      <c r="K2116" s="144"/>
      <c r="L2116" s="144"/>
      <c r="M2116" s="144"/>
      <c r="N2116" s="144"/>
      <c r="O2116" s="145"/>
    </row>
    <row r="2117" spans="1:15" s="54" customFormat="1" x14ac:dyDescent="0.25">
      <c r="A2117" s="141"/>
      <c r="B2117" s="141"/>
      <c r="C2117" s="141"/>
      <c r="D2117" s="141"/>
      <c r="E2117" s="141"/>
      <c r="F2117" s="141"/>
      <c r="G2117" s="141"/>
      <c r="H2117" s="144"/>
      <c r="I2117" s="144"/>
      <c r="J2117" s="144"/>
      <c r="K2117" s="144"/>
      <c r="L2117" s="144"/>
      <c r="M2117" s="144"/>
      <c r="N2117" s="144"/>
      <c r="O2117" s="145"/>
    </row>
    <row r="2118" spans="1:15" s="54" customFormat="1" x14ac:dyDescent="0.25">
      <c r="A2118" s="141"/>
      <c r="B2118" s="141"/>
      <c r="C2118" s="141"/>
      <c r="D2118" s="141"/>
      <c r="E2118" s="141"/>
      <c r="F2118" s="141"/>
      <c r="G2118" s="141"/>
      <c r="H2118" s="144"/>
      <c r="I2118" s="144"/>
      <c r="J2118" s="144"/>
      <c r="K2118" s="144"/>
      <c r="L2118" s="144"/>
      <c r="M2118" s="144"/>
      <c r="N2118" s="144"/>
      <c r="O2118" s="145"/>
    </row>
    <row r="2119" spans="1:15" s="54" customFormat="1" x14ac:dyDescent="0.25">
      <c r="A2119" s="141"/>
      <c r="B2119" s="141"/>
      <c r="C2119" s="141"/>
      <c r="D2119" s="141"/>
      <c r="E2119" s="141"/>
      <c r="F2119" s="141"/>
      <c r="G2119" s="141"/>
      <c r="H2119" s="144"/>
      <c r="I2119" s="144"/>
      <c r="J2119" s="144"/>
      <c r="K2119" s="144"/>
      <c r="L2119" s="144"/>
      <c r="M2119" s="144"/>
      <c r="N2119" s="144"/>
      <c r="O2119" s="145"/>
    </row>
    <row r="2120" spans="1:15" s="54" customFormat="1" x14ac:dyDescent="0.25">
      <c r="A2120" s="141"/>
      <c r="B2120" s="141"/>
      <c r="C2120" s="141"/>
      <c r="D2120" s="141"/>
      <c r="E2120" s="141"/>
      <c r="F2120" s="141"/>
      <c r="G2120" s="141"/>
      <c r="H2120" s="144"/>
      <c r="I2120" s="144"/>
      <c r="J2120" s="144"/>
      <c r="K2120" s="144"/>
      <c r="L2120" s="144"/>
      <c r="M2120" s="144"/>
      <c r="N2120" s="144"/>
      <c r="O2120" s="145"/>
    </row>
    <row r="2121" spans="1:15" s="54" customFormat="1" x14ac:dyDescent="0.25">
      <c r="A2121" s="141"/>
      <c r="B2121" s="141"/>
      <c r="C2121" s="141"/>
      <c r="D2121" s="141"/>
      <c r="E2121" s="141"/>
      <c r="F2121" s="141"/>
      <c r="G2121" s="141"/>
      <c r="H2121" s="144"/>
      <c r="I2121" s="144"/>
      <c r="J2121" s="144"/>
      <c r="K2121" s="144"/>
      <c r="L2121" s="144"/>
      <c r="M2121" s="144"/>
      <c r="N2121" s="144"/>
      <c r="O2121" s="145"/>
    </row>
    <row r="2122" spans="1:15" s="54" customFormat="1" x14ac:dyDescent="0.25">
      <c r="A2122" s="141"/>
      <c r="B2122" s="141"/>
      <c r="C2122" s="141"/>
      <c r="D2122" s="141"/>
      <c r="E2122" s="141"/>
      <c r="F2122" s="141"/>
      <c r="G2122" s="141"/>
      <c r="H2122" s="144"/>
      <c r="I2122" s="144"/>
      <c r="J2122" s="144"/>
      <c r="K2122" s="144"/>
      <c r="L2122" s="144"/>
      <c r="M2122" s="144"/>
      <c r="N2122" s="144"/>
      <c r="O2122" s="145"/>
    </row>
    <row r="2123" spans="1:15" s="54" customFormat="1" x14ac:dyDescent="0.25">
      <c r="A2123" s="141"/>
      <c r="B2123" s="141"/>
      <c r="C2123" s="141"/>
      <c r="D2123" s="141"/>
      <c r="E2123" s="141"/>
      <c r="F2123" s="141"/>
      <c r="G2123" s="141"/>
      <c r="H2123" s="144"/>
      <c r="I2123" s="144"/>
      <c r="J2123" s="144"/>
      <c r="K2123" s="144"/>
      <c r="L2123" s="144"/>
      <c r="M2123" s="144"/>
      <c r="N2123" s="144"/>
      <c r="O2123" s="145"/>
    </row>
    <row r="2124" spans="1:15" s="54" customFormat="1" x14ac:dyDescent="0.25">
      <c r="A2124" s="141"/>
      <c r="B2124" s="141"/>
      <c r="C2124" s="141"/>
      <c r="D2124" s="141"/>
      <c r="E2124" s="141"/>
      <c r="F2124" s="141"/>
      <c r="G2124" s="141"/>
      <c r="H2124" s="144"/>
      <c r="I2124" s="144"/>
      <c r="J2124" s="144"/>
      <c r="K2124" s="144"/>
      <c r="L2124" s="144"/>
      <c r="M2124" s="144"/>
      <c r="N2124" s="144"/>
      <c r="O2124" s="145"/>
    </row>
    <row r="2125" spans="1:15" s="54" customFormat="1" x14ac:dyDescent="0.25">
      <c r="A2125" s="141"/>
      <c r="B2125" s="141"/>
      <c r="C2125" s="141"/>
      <c r="D2125" s="141"/>
      <c r="E2125" s="141"/>
      <c r="F2125" s="141"/>
      <c r="G2125" s="141"/>
      <c r="H2125" s="144"/>
      <c r="I2125" s="144"/>
      <c r="J2125" s="144"/>
      <c r="K2125" s="144"/>
      <c r="L2125" s="144"/>
      <c r="M2125" s="144"/>
      <c r="N2125" s="144"/>
      <c r="O2125" s="145"/>
    </row>
    <row r="2126" spans="1:15" s="54" customFormat="1" x14ac:dyDescent="0.25">
      <c r="A2126" s="141"/>
      <c r="B2126" s="141"/>
      <c r="C2126" s="141"/>
      <c r="D2126" s="141"/>
      <c r="E2126" s="141"/>
      <c r="F2126" s="141"/>
      <c r="G2126" s="141"/>
      <c r="H2126" s="144"/>
      <c r="I2126" s="144"/>
      <c r="J2126" s="144"/>
      <c r="K2126" s="144"/>
      <c r="L2126" s="144"/>
      <c r="M2126" s="144"/>
      <c r="N2126" s="144"/>
      <c r="O2126" s="145"/>
    </row>
    <row r="2127" spans="1:15" s="54" customFormat="1" x14ac:dyDescent="0.25">
      <c r="A2127" s="141"/>
      <c r="B2127" s="141"/>
      <c r="C2127" s="141"/>
      <c r="D2127" s="141"/>
      <c r="E2127" s="141"/>
      <c r="F2127" s="141"/>
      <c r="G2127" s="141"/>
      <c r="H2127" s="144"/>
      <c r="I2127" s="144"/>
      <c r="J2127" s="144"/>
      <c r="K2127" s="144"/>
      <c r="L2127" s="144"/>
      <c r="M2127" s="144"/>
      <c r="N2127" s="144"/>
      <c r="O2127" s="145"/>
    </row>
    <row r="2128" spans="1:15" s="54" customFormat="1" x14ac:dyDescent="0.25">
      <c r="A2128" s="141"/>
      <c r="B2128" s="141"/>
      <c r="C2128" s="141"/>
      <c r="D2128" s="141"/>
      <c r="E2128" s="141"/>
      <c r="F2128" s="141"/>
      <c r="G2128" s="141"/>
      <c r="H2128" s="144"/>
      <c r="I2128" s="144"/>
      <c r="J2128" s="144"/>
      <c r="K2128" s="144"/>
      <c r="L2128" s="144"/>
      <c r="M2128" s="144"/>
      <c r="N2128" s="144"/>
      <c r="O2128" s="145"/>
    </row>
    <row r="2129" spans="1:15" s="54" customFormat="1" x14ac:dyDescent="0.25">
      <c r="A2129" s="141"/>
      <c r="B2129" s="141"/>
      <c r="C2129" s="141"/>
      <c r="D2129" s="141"/>
      <c r="E2129" s="141"/>
      <c r="F2129" s="141"/>
      <c r="G2129" s="141"/>
      <c r="H2129" s="144"/>
      <c r="I2129" s="144"/>
      <c r="J2129" s="144"/>
      <c r="K2129" s="144"/>
      <c r="L2129" s="144"/>
      <c r="M2129" s="144"/>
      <c r="N2129" s="144"/>
      <c r="O2129" s="145"/>
    </row>
    <row r="2130" spans="1:15" s="54" customFormat="1" x14ac:dyDescent="0.25">
      <c r="A2130" s="141"/>
      <c r="B2130" s="141"/>
      <c r="C2130" s="141"/>
      <c r="D2130" s="141"/>
      <c r="E2130" s="141"/>
      <c r="F2130" s="141"/>
      <c r="G2130" s="141"/>
      <c r="H2130" s="144"/>
      <c r="I2130" s="144"/>
      <c r="J2130" s="144"/>
      <c r="K2130" s="144"/>
      <c r="L2130" s="144"/>
      <c r="M2130" s="144"/>
      <c r="N2130" s="144"/>
      <c r="O2130" s="145"/>
    </row>
    <row r="2131" spans="1:15" s="54" customFormat="1" x14ac:dyDescent="0.25">
      <c r="A2131" s="141"/>
      <c r="B2131" s="141"/>
      <c r="C2131" s="141"/>
      <c r="D2131" s="141"/>
      <c r="E2131" s="141"/>
      <c r="F2131" s="141"/>
      <c r="G2131" s="141"/>
      <c r="H2131" s="144"/>
      <c r="I2131" s="144"/>
      <c r="J2131" s="144"/>
      <c r="K2131" s="144"/>
      <c r="L2131" s="144"/>
      <c r="M2131" s="144"/>
      <c r="N2131" s="144"/>
      <c r="O2131" s="145"/>
    </row>
    <row r="2132" spans="1:15" s="54" customFormat="1" x14ac:dyDescent="0.25">
      <c r="A2132" s="141"/>
      <c r="B2132" s="141"/>
      <c r="C2132" s="141"/>
      <c r="D2132" s="141"/>
      <c r="E2132" s="141"/>
      <c r="F2132" s="141"/>
      <c r="G2132" s="141"/>
      <c r="H2132" s="144"/>
      <c r="I2132" s="144"/>
      <c r="J2132" s="144"/>
      <c r="K2132" s="144"/>
      <c r="L2132" s="144"/>
      <c r="M2132" s="144"/>
      <c r="N2132" s="144"/>
      <c r="O2132" s="145"/>
    </row>
    <row r="2133" spans="1:15" s="54" customFormat="1" x14ac:dyDescent="0.25">
      <c r="A2133" s="141"/>
      <c r="B2133" s="141"/>
      <c r="C2133" s="141"/>
      <c r="D2133" s="141"/>
      <c r="E2133" s="141"/>
      <c r="F2133" s="141"/>
      <c r="G2133" s="141"/>
      <c r="H2133" s="144"/>
      <c r="I2133" s="144"/>
      <c r="J2133" s="144"/>
      <c r="K2133" s="144"/>
      <c r="L2133" s="144"/>
      <c r="M2133" s="144"/>
      <c r="N2133" s="144"/>
      <c r="O2133" s="145"/>
    </row>
    <row r="2134" spans="1:15" s="54" customFormat="1" x14ac:dyDescent="0.25">
      <c r="A2134" s="141"/>
      <c r="B2134" s="141"/>
      <c r="C2134" s="141"/>
      <c r="D2134" s="141"/>
      <c r="E2134" s="141"/>
      <c r="F2134" s="141"/>
      <c r="G2134" s="141"/>
      <c r="H2134" s="144"/>
      <c r="I2134" s="144"/>
      <c r="J2134" s="144"/>
      <c r="K2134" s="144"/>
      <c r="L2134" s="144"/>
      <c r="M2134" s="144"/>
      <c r="N2134" s="144"/>
      <c r="O2134" s="145"/>
    </row>
    <row r="2135" spans="1:15" s="54" customFormat="1" x14ac:dyDescent="0.25">
      <c r="A2135" s="141"/>
      <c r="B2135" s="141"/>
      <c r="C2135" s="141"/>
      <c r="D2135" s="141"/>
      <c r="E2135" s="141"/>
      <c r="F2135" s="141"/>
      <c r="G2135" s="141"/>
      <c r="H2135" s="144"/>
      <c r="I2135" s="144"/>
      <c r="J2135" s="144"/>
      <c r="K2135" s="144"/>
      <c r="L2135" s="144"/>
      <c r="M2135" s="144"/>
      <c r="N2135" s="144"/>
      <c r="O2135" s="145"/>
    </row>
    <row r="2136" spans="1:15" s="54" customFormat="1" x14ac:dyDescent="0.25">
      <c r="A2136" s="141"/>
      <c r="B2136" s="141"/>
      <c r="C2136" s="141"/>
      <c r="D2136" s="141"/>
      <c r="E2136" s="141"/>
      <c r="F2136" s="141"/>
      <c r="G2136" s="141"/>
      <c r="H2136" s="144"/>
      <c r="I2136" s="144"/>
      <c r="J2136" s="144"/>
      <c r="K2136" s="144"/>
      <c r="L2136" s="144"/>
      <c r="M2136" s="144"/>
      <c r="N2136" s="144"/>
      <c r="O2136" s="145"/>
    </row>
    <row r="2137" spans="1:15" s="54" customFormat="1" x14ac:dyDescent="0.25">
      <c r="A2137" s="141"/>
      <c r="B2137" s="141"/>
      <c r="C2137" s="141"/>
      <c r="D2137" s="141"/>
      <c r="E2137" s="141"/>
      <c r="F2137" s="141"/>
      <c r="G2137" s="141"/>
      <c r="H2137" s="144"/>
      <c r="I2137" s="144"/>
      <c r="J2137" s="144"/>
      <c r="K2137" s="144"/>
      <c r="L2137" s="144"/>
      <c r="M2137" s="144"/>
      <c r="N2137" s="144"/>
      <c r="O2137" s="145"/>
    </row>
    <row r="2138" spans="1:15" s="54" customFormat="1" x14ac:dyDescent="0.25">
      <c r="A2138" s="141"/>
      <c r="B2138" s="141"/>
      <c r="C2138" s="141"/>
      <c r="D2138" s="141"/>
      <c r="E2138" s="141"/>
      <c r="F2138" s="141"/>
      <c r="G2138" s="141"/>
      <c r="H2138" s="144"/>
      <c r="I2138" s="144"/>
      <c r="J2138" s="144"/>
      <c r="K2138" s="144"/>
      <c r="L2138" s="144"/>
      <c r="M2138" s="144"/>
      <c r="N2138" s="144"/>
      <c r="O2138" s="145"/>
    </row>
    <row r="2139" spans="1:15" s="54" customFormat="1" x14ac:dyDescent="0.25">
      <c r="A2139" s="141"/>
      <c r="B2139" s="141"/>
      <c r="C2139" s="141"/>
      <c r="D2139" s="141"/>
      <c r="E2139" s="141"/>
      <c r="F2139" s="141"/>
      <c r="G2139" s="141"/>
      <c r="H2139" s="144"/>
      <c r="I2139" s="144"/>
      <c r="J2139" s="144"/>
      <c r="K2139" s="144"/>
      <c r="L2139" s="144"/>
      <c r="M2139" s="144"/>
      <c r="N2139" s="144"/>
      <c r="O2139" s="145"/>
    </row>
    <row r="2140" spans="1:15" s="54" customFormat="1" x14ac:dyDescent="0.25">
      <c r="A2140" s="141"/>
      <c r="B2140" s="141"/>
      <c r="C2140" s="141"/>
      <c r="D2140" s="141"/>
      <c r="E2140" s="141"/>
      <c r="F2140" s="141"/>
      <c r="G2140" s="141"/>
      <c r="H2140" s="144"/>
      <c r="I2140" s="144"/>
      <c r="J2140" s="144"/>
      <c r="K2140" s="144"/>
      <c r="L2140" s="144"/>
      <c r="M2140" s="144"/>
      <c r="N2140" s="144"/>
      <c r="O2140" s="145"/>
    </row>
    <row r="2141" spans="1:15" s="54" customFormat="1" x14ac:dyDescent="0.25">
      <c r="A2141" s="141"/>
      <c r="B2141" s="141"/>
      <c r="C2141" s="141"/>
      <c r="D2141" s="141"/>
      <c r="E2141" s="141"/>
      <c r="F2141" s="141"/>
      <c r="G2141" s="141"/>
      <c r="H2141" s="144"/>
      <c r="I2141" s="144"/>
      <c r="J2141" s="144"/>
      <c r="K2141" s="144"/>
      <c r="L2141" s="144"/>
      <c r="M2141" s="144"/>
      <c r="N2141" s="144"/>
      <c r="O2141" s="145"/>
    </row>
    <row r="2142" spans="1:15" s="54" customFormat="1" x14ac:dyDescent="0.25">
      <c r="A2142" s="141"/>
      <c r="B2142" s="141"/>
      <c r="C2142" s="141"/>
      <c r="D2142" s="141"/>
      <c r="E2142" s="141"/>
      <c r="F2142" s="141"/>
      <c r="G2142" s="141"/>
      <c r="H2142" s="144"/>
      <c r="I2142" s="144"/>
      <c r="J2142" s="144"/>
      <c r="K2142" s="144"/>
      <c r="L2142" s="144"/>
      <c r="M2142" s="144"/>
      <c r="N2142" s="144"/>
      <c r="O2142" s="145"/>
    </row>
    <row r="2143" spans="1:15" s="54" customFormat="1" x14ac:dyDescent="0.25">
      <c r="A2143" s="141"/>
      <c r="B2143" s="141"/>
      <c r="C2143" s="141"/>
      <c r="D2143" s="141"/>
      <c r="E2143" s="141"/>
      <c r="F2143" s="141"/>
      <c r="G2143" s="141"/>
      <c r="H2143" s="144"/>
      <c r="I2143" s="144"/>
      <c r="J2143" s="144"/>
      <c r="K2143" s="144"/>
      <c r="L2143" s="144"/>
      <c r="M2143" s="144"/>
      <c r="N2143" s="144"/>
      <c r="O2143" s="145"/>
    </row>
    <row r="2144" spans="1:15" s="54" customFormat="1" x14ac:dyDescent="0.25">
      <c r="A2144" s="141"/>
      <c r="B2144" s="141"/>
      <c r="C2144" s="141"/>
      <c r="D2144" s="141"/>
      <c r="E2144" s="141"/>
      <c r="F2144" s="141"/>
      <c r="G2144" s="141"/>
      <c r="H2144" s="144"/>
      <c r="I2144" s="144"/>
      <c r="J2144" s="144"/>
      <c r="K2144" s="144"/>
      <c r="L2144" s="144"/>
      <c r="M2144" s="144"/>
      <c r="N2144" s="144"/>
      <c r="O2144" s="145"/>
    </row>
    <row r="2145" spans="1:15" s="54" customFormat="1" x14ac:dyDescent="0.25">
      <c r="A2145" s="141"/>
      <c r="B2145" s="141"/>
      <c r="C2145" s="141"/>
      <c r="D2145" s="141"/>
      <c r="E2145" s="141"/>
      <c r="F2145" s="141"/>
      <c r="G2145" s="141"/>
      <c r="H2145" s="144"/>
      <c r="I2145" s="144"/>
      <c r="J2145" s="144"/>
      <c r="K2145" s="144"/>
      <c r="L2145" s="144"/>
      <c r="M2145" s="144"/>
      <c r="N2145" s="144"/>
      <c r="O2145" s="145"/>
    </row>
    <row r="2146" spans="1:15" s="54" customFormat="1" x14ac:dyDescent="0.25">
      <c r="A2146" s="141"/>
      <c r="B2146" s="141"/>
      <c r="C2146" s="141"/>
      <c r="D2146" s="141"/>
      <c r="E2146" s="141"/>
      <c r="F2146" s="141"/>
      <c r="G2146" s="141"/>
      <c r="H2146" s="144"/>
      <c r="I2146" s="144"/>
      <c r="J2146" s="144"/>
      <c r="K2146" s="144"/>
      <c r="L2146" s="144"/>
      <c r="M2146" s="144"/>
      <c r="N2146" s="144"/>
      <c r="O2146" s="145"/>
    </row>
    <row r="2147" spans="1:15" s="54" customFormat="1" x14ac:dyDescent="0.25">
      <c r="A2147" s="141"/>
      <c r="B2147" s="141"/>
      <c r="C2147" s="141"/>
      <c r="D2147" s="141"/>
      <c r="E2147" s="141"/>
      <c r="F2147" s="141"/>
      <c r="G2147" s="141"/>
      <c r="H2147" s="144"/>
      <c r="I2147" s="144"/>
      <c r="J2147" s="144"/>
      <c r="K2147" s="144"/>
      <c r="L2147" s="144"/>
      <c r="M2147" s="144"/>
      <c r="N2147" s="144"/>
      <c r="O2147" s="145"/>
    </row>
    <row r="2148" spans="1:15" s="54" customFormat="1" x14ac:dyDescent="0.25">
      <c r="A2148" s="141"/>
      <c r="B2148" s="141"/>
      <c r="C2148" s="141"/>
      <c r="D2148" s="141"/>
      <c r="E2148" s="141"/>
      <c r="F2148" s="141"/>
      <c r="G2148" s="141"/>
      <c r="H2148" s="144"/>
      <c r="I2148" s="144"/>
      <c r="J2148" s="144"/>
      <c r="K2148" s="144"/>
      <c r="L2148" s="144"/>
      <c r="M2148" s="144"/>
      <c r="N2148" s="144"/>
      <c r="O2148" s="145"/>
    </row>
    <row r="2149" spans="1:15" s="54" customFormat="1" x14ac:dyDescent="0.25">
      <c r="A2149" s="141"/>
      <c r="B2149" s="141"/>
      <c r="C2149" s="141"/>
      <c r="D2149" s="141"/>
      <c r="E2149" s="141"/>
      <c r="F2149" s="141"/>
      <c r="G2149" s="141"/>
      <c r="H2149" s="144"/>
      <c r="I2149" s="144"/>
      <c r="J2149" s="144"/>
      <c r="K2149" s="144"/>
      <c r="L2149" s="144"/>
      <c r="M2149" s="144"/>
      <c r="N2149" s="144"/>
      <c r="O2149" s="145"/>
    </row>
    <row r="2150" spans="1:15" s="54" customFormat="1" x14ac:dyDescent="0.25">
      <c r="A2150" s="141"/>
      <c r="B2150" s="141"/>
      <c r="C2150" s="141"/>
      <c r="D2150" s="141"/>
      <c r="E2150" s="141"/>
      <c r="F2150" s="141"/>
      <c r="G2150" s="141"/>
      <c r="H2150" s="144"/>
      <c r="I2150" s="144"/>
      <c r="J2150" s="144"/>
      <c r="K2150" s="144"/>
      <c r="L2150" s="144"/>
      <c r="M2150" s="144"/>
      <c r="N2150" s="144"/>
      <c r="O2150" s="145"/>
    </row>
    <row r="2151" spans="1:15" s="54" customFormat="1" x14ac:dyDescent="0.25">
      <c r="A2151" s="141"/>
      <c r="B2151" s="141"/>
      <c r="C2151" s="141"/>
      <c r="D2151" s="141"/>
      <c r="E2151" s="141"/>
      <c r="F2151" s="141"/>
      <c r="G2151" s="141"/>
      <c r="H2151" s="144"/>
      <c r="I2151" s="144"/>
      <c r="J2151" s="144"/>
      <c r="K2151" s="144"/>
      <c r="L2151" s="144"/>
      <c r="M2151" s="144"/>
      <c r="N2151" s="144"/>
      <c r="O2151" s="145"/>
    </row>
    <row r="2152" spans="1:15" s="54" customFormat="1" x14ac:dyDescent="0.25">
      <c r="A2152" s="141"/>
      <c r="B2152" s="141"/>
      <c r="C2152" s="141"/>
      <c r="D2152" s="141"/>
      <c r="E2152" s="141"/>
      <c r="F2152" s="141"/>
      <c r="G2152" s="141"/>
      <c r="H2152" s="144"/>
      <c r="I2152" s="144"/>
      <c r="J2152" s="144"/>
      <c r="K2152" s="144"/>
      <c r="L2152" s="144"/>
      <c r="M2152" s="144"/>
      <c r="N2152" s="144"/>
      <c r="O2152" s="145"/>
    </row>
    <row r="2153" spans="1:15" s="54" customFormat="1" x14ac:dyDescent="0.25">
      <c r="A2153" s="141"/>
      <c r="B2153" s="141"/>
      <c r="C2153" s="141"/>
      <c r="D2153" s="141"/>
      <c r="E2153" s="141"/>
      <c r="F2153" s="141"/>
      <c r="G2153" s="141"/>
      <c r="H2153" s="144"/>
      <c r="I2153" s="144"/>
      <c r="J2153" s="144"/>
      <c r="K2153" s="144"/>
      <c r="L2153" s="144"/>
      <c r="M2153" s="144"/>
      <c r="N2153" s="144"/>
      <c r="O2153" s="145"/>
    </row>
    <row r="2154" spans="1:15" s="54" customFormat="1" x14ac:dyDescent="0.25">
      <c r="A2154" s="141"/>
      <c r="B2154" s="141"/>
      <c r="C2154" s="141"/>
      <c r="D2154" s="141"/>
      <c r="E2154" s="141"/>
      <c r="F2154" s="141"/>
      <c r="G2154" s="141"/>
      <c r="H2154" s="144"/>
      <c r="I2154" s="144"/>
      <c r="J2154" s="144"/>
      <c r="K2154" s="144"/>
      <c r="L2154" s="144"/>
      <c r="M2154" s="144"/>
      <c r="N2154" s="144"/>
      <c r="O2154" s="145"/>
    </row>
    <row r="2155" spans="1:15" s="54" customFormat="1" x14ac:dyDescent="0.25">
      <c r="A2155" s="141"/>
      <c r="B2155" s="141"/>
      <c r="C2155" s="141"/>
      <c r="D2155" s="141"/>
      <c r="E2155" s="141"/>
      <c r="F2155" s="141"/>
      <c r="G2155" s="141"/>
      <c r="H2155" s="144"/>
      <c r="I2155" s="144"/>
      <c r="J2155" s="144"/>
      <c r="K2155" s="144"/>
      <c r="L2155" s="144"/>
      <c r="M2155" s="144"/>
      <c r="N2155" s="144"/>
      <c r="O2155" s="145"/>
    </row>
    <row r="2156" spans="1:15" s="54" customFormat="1" x14ac:dyDescent="0.25">
      <c r="A2156" s="141"/>
      <c r="B2156" s="141"/>
      <c r="C2156" s="141"/>
      <c r="D2156" s="141"/>
      <c r="E2156" s="141"/>
      <c r="F2156" s="141"/>
      <c r="G2156" s="141"/>
      <c r="H2156" s="144"/>
      <c r="I2156" s="144"/>
      <c r="J2156" s="144"/>
      <c r="K2156" s="144"/>
      <c r="L2156" s="144"/>
      <c r="M2156" s="144"/>
      <c r="N2156" s="144"/>
      <c r="O2156" s="145"/>
    </row>
    <row r="2157" spans="1:15" s="54" customFormat="1" x14ac:dyDescent="0.25">
      <c r="A2157" s="141"/>
      <c r="B2157" s="141"/>
      <c r="C2157" s="141"/>
      <c r="D2157" s="141"/>
      <c r="E2157" s="141"/>
      <c r="F2157" s="141"/>
      <c r="G2157" s="141"/>
      <c r="H2157" s="144"/>
      <c r="I2157" s="144"/>
      <c r="J2157" s="144"/>
      <c r="K2157" s="144"/>
      <c r="L2157" s="144"/>
      <c r="M2157" s="144"/>
      <c r="N2157" s="144"/>
      <c r="O2157" s="145"/>
    </row>
    <row r="2158" spans="1:15" s="54" customFormat="1" x14ac:dyDescent="0.25">
      <c r="A2158" s="141"/>
      <c r="B2158" s="141"/>
      <c r="C2158" s="141"/>
      <c r="D2158" s="141"/>
      <c r="E2158" s="141"/>
      <c r="F2158" s="141"/>
      <c r="G2158" s="141"/>
      <c r="H2158" s="144"/>
      <c r="I2158" s="144"/>
      <c r="J2158" s="144"/>
      <c r="K2158" s="144"/>
      <c r="L2158" s="144"/>
      <c r="M2158" s="144"/>
      <c r="N2158" s="144"/>
      <c r="O2158" s="145"/>
    </row>
    <row r="2159" spans="1:15" s="54" customFormat="1" x14ac:dyDescent="0.25">
      <c r="A2159" s="141"/>
      <c r="B2159" s="141"/>
      <c r="C2159" s="141"/>
      <c r="D2159" s="141"/>
      <c r="E2159" s="141"/>
      <c r="F2159" s="141"/>
      <c r="G2159" s="141"/>
      <c r="H2159" s="144"/>
      <c r="I2159" s="144"/>
      <c r="J2159" s="144"/>
      <c r="K2159" s="144"/>
      <c r="L2159" s="144"/>
      <c r="M2159" s="144"/>
      <c r="N2159" s="144"/>
      <c r="O2159" s="145"/>
    </row>
    <row r="2160" spans="1:15" s="54" customFormat="1" x14ac:dyDescent="0.25">
      <c r="A2160" s="141"/>
      <c r="B2160" s="141"/>
      <c r="C2160" s="141"/>
      <c r="D2160" s="141"/>
      <c r="E2160" s="141"/>
      <c r="F2160" s="141"/>
      <c r="G2160" s="141"/>
      <c r="H2160" s="144"/>
      <c r="I2160" s="144"/>
      <c r="J2160" s="144"/>
      <c r="K2160" s="144"/>
      <c r="L2160" s="144"/>
      <c r="M2160" s="144"/>
      <c r="N2160" s="144"/>
      <c r="O2160" s="145"/>
    </row>
    <row r="2161" spans="1:15" s="54" customFormat="1" x14ac:dyDescent="0.25">
      <c r="A2161" s="141"/>
      <c r="B2161" s="141"/>
      <c r="C2161" s="141"/>
      <c r="D2161" s="141"/>
      <c r="E2161" s="141"/>
      <c r="F2161" s="141"/>
      <c r="G2161" s="141"/>
      <c r="H2161" s="144"/>
      <c r="I2161" s="144"/>
      <c r="J2161" s="144"/>
      <c r="K2161" s="144"/>
      <c r="L2161" s="144"/>
      <c r="M2161" s="144"/>
      <c r="N2161" s="144"/>
      <c r="O2161" s="145"/>
    </row>
    <row r="2162" spans="1:15" s="54" customFormat="1" x14ac:dyDescent="0.25">
      <c r="A2162" s="141"/>
      <c r="B2162" s="141"/>
      <c r="C2162" s="141"/>
      <c r="D2162" s="141"/>
      <c r="E2162" s="141"/>
      <c r="F2162" s="141"/>
      <c r="G2162" s="141"/>
      <c r="H2162" s="144"/>
      <c r="I2162" s="144"/>
      <c r="J2162" s="144"/>
      <c r="K2162" s="144"/>
      <c r="L2162" s="144"/>
      <c r="M2162" s="144"/>
      <c r="N2162" s="144"/>
      <c r="O2162" s="145"/>
    </row>
    <row r="2163" spans="1:15" s="54" customFormat="1" x14ac:dyDescent="0.25">
      <c r="A2163" s="141"/>
      <c r="B2163" s="141"/>
      <c r="C2163" s="141"/>
      <c r="D2163" s="141"/>
      <c r="E2163" s="141"/>
      <c r="F2163" s="141"/>
      <c r="G2163" s="141"/>
      <c r="H2163" s="144"/>
      <c r="I2163" s="144"/>
      <c r="J2163" s="144"/>
      <c r="K2163" s="144"/>
      <c r="L2163" s="144"/>
      <c r="M2163" s="144"/>
      <c r="N2163" s="144"/>
      <c r="O2163" s="145"/>
    </row>
    <row r="2164" spans="1:15" s="54" customFormat="1" x14ac:dyDescent="0.25">
      <c r="A2164" s="141"/>
      <c r="B2164" s="141"/>
      <c r="C2164" s="141"/>
      <c r="D2164" s="141"/>
      <c r="E2164" s="141"/>
      <c r="F2164" s="141"/>
      <c r="G2164" s="141"/>
      <c r="H2164" s="144"/>
      <c r="I2164" s="144"/>
      <c r="J2164" s="144"/>
      <c r="K2164" s="144"/>
      <c r="L2164" s="144"/>
      <c r="M2164" s="144"/>
      <c r="N2164" s="144"/>
      <c r="O2164" s="145"/>
    </row>
    <row r="2165" spans="1:15" s="54" customFormat="1" x14ac:dyDescent="0.25">
      <c r="A2165" s="141"/>
      <c r="B2165" s="141"/>
      <c r="C2165" s="141"/>
      <c r="D2165" s="141"/>
      <c r="E2165" s="141"/>
      <c r="F2165" s="141"/>
      <c r="G2165" s="141"/>
      <c r="H2165" s="144"/>
      <c r="I2165" s="144"/>
      <c r="J2165" s="144"/>
      <c r="K2165" s="144"/>
      <c r="L2165" s="144"/>
      <c r="M2165" s="144"/>
      <c r="N2165" s="144"/>
      <c r="O2165" s="145"/>
    </row>
    <row r="2166" spans="1:15" s="54" customFormat="1" x14ac:dyDescent="0.25">
      <c r="A2166" s="141"/>
      <c r="B2166" s="141"/>
      <c r="C2166" s="141"/>
      <c r="D2166" s="141"/>
      <c r="E2166" s="141"/>
      <c r="F2166" s="141"/>
      <c r="G2166" s="141"/>
      <c r="H2166" s="144"/>
      <c r="I2166" s="144"/>
      <c r="J2166" s="144"/>
      <c r="K2166" s="144"/>
      <c r="L2166" s="144"/>
      <c r="M2166" s="144"/>
      <c r="N2166" s="144"/>
      <c r="O2166" s="145"/>
    </row>
    <row r="2167" spans="1:15" s="54" customFormat="1" x14ac:dyDescent="0.25">
      <c r="A2167" s="141"/>
      <c r="B2167" s="141"/>
      <c r="C2167" s="141"/>
      <c r="D2167" s="141"/>
      <c r="E2167" s="141"/>
      <c r="F2167" s="141"/>
      <c r="G2167" s="141"/>
      <c r="H2167" s="144"/>
      <c r="I2167" s="144"/>
      <c r="J2167" s="144"/>
      <c r="K2167" s="144"/>
      <c r="L2167" s="144"/>
      <c r="M2167" s="144"/>
      <c r="N2167" s="144"/>
      <c r="O2167" s="145"/>
    </row>
    <row r="2168" spans="1:15" s="54" customFormat="1" x14ac:dyDescent="0.25">
      <c r="A2168" s="141"/>
      <c r="B2168" s="141"/>
      <c r="C2168" s="141"/>
      <c r="D2168" s="141"/>
      <c r="E2168" s="141"/>
      <c r="F2168" s="141"/>
      <c r="G2168" s="141"/>
      <c r="H2168" s="144"/>
      <c r="I2168" s="144"/>
      <c r="J2168" s="144"/>
      <c r="K2168" s="144"/>
      <c r="L2168" s="144"/>
      <c r="M2168" s="144"/>
      <c r="N2168" s="144"/>
      <c r="O2168" s="145"/>
    </row>
    <row r="2169" spans="1:15" s="54" customFormat="1" x14ac:dyDescent="0.25">
      <c r="A2169" s="141"/>
      <c r="B2169" s="141"/>
      <c r="C2169" s="141"/>
      <c r="D2169" s="141"/>
      <c r="E2169" s="141"/>
      <c r="F2169" s="141"/>
      <c r="G2169" s="141"/>
      <c r="H2169" s="144"/>
      <c r="I2169" s="144"/>
      <c r="J2169" s="144"/>
      <c r="K2169" s="144"/>
      <c r="L2169" s="144"/>
      <c r="M2169" s="144"/>
      <c r="N2169" s="144"/>
      <c r="O2169" s="145"/>
    </row>
    <row r="2170" spans="1:15" s="54" customFormat="1" x14ac:dyDescent="0.25">
      <c r="A2170" s="141"/>
      <c r="B2170" s="141"/>
      <c r="C2170" s="141"/>
      <c r="D2170" s="141"/>
      <c r="E2170" s="141"/>
      <c r="F2170" s="141"/>
      <c r="G2170" s="141"/>
      <c r="H2170" s="144"/>
      <c r="I2170" s="144"/>
      <c r="J2170" s="144"/>
      <c r="K2170" s="144"/>
      <c r="L2170" s="144"/>
      <c r="M2170" s="144"/>
      <c r="N2170" s="144"/>
      <c r="O2170" s="145"/>
    </row>
    <row r="2171" spans="1:15" s="54" customFormat="1" x14ac:dyDescent="0.25">
      <c r="A2171" s="141"/>
      <c r="B2171" s="141"/>
      <c r="C2171" s="141"/>
      <c r="D2171" s="141"/>
      <c r="E2171" s="141"/>
      <c r="F2171" s="141"/>
      <c r="G2171" s="141"/>
      <c r="H2171" s="144"/>
      <c r="I2171" s="144"/>
      <c r="J2171" s="144"/>
      <c r="K2171" s="144"/>
      <c r="L2171" s="144"/>
      <c r="M2171" s="144"/>
      <c r="N2171" s="144"/>
      <c r="O2171" s="145"/>
    </row>
    <row r="2172" spans="1:15" s="54" customFormat="1" x14ac:dyDescent="0.25">
      <c r="A2172" s="141"/>
      <c r="B2172" s="141"/>
      <c r="C2172" s="141"/>
      <c r="D2172" s="141"/>
      <c r="E2172" s="141"/>
      <c r="F2172" s="141"/>
      <c r="G2172" s="141"/>
      <c r="H2172" s="144"/>
      <c r="I2172" s="144"/>
      <c r="J2172" s="144"/>
      <c r="K2172" s="144"/>
      <c r="L2172" s="144"/>
      <c r="M2172" s="144"/>
      <c r="N2172" s="144"/>
      <c r="O2172" s="145"/>
    </row>
    <row r="2173" spans="1:15" s="54" customFormat="1" x14ac:dyDescent="0.25">
      <c r="A2173" s="141"/>
      <c r="B2173" s="141"/>
      <c r="C2173" s="141"/>
      <c r="D2173" s="141"/>
      <c r="E2173" s="141"/>
      <c r="F2173" s="141"/>
      <c r="G2173" s="141"/>
      <c r="H2173" s="144"/>
      <c r="I2173" s="144"/>
      <c r="J2173" s="144"/>
      <c r="K2173" s="144"/>
      <c r="L2173" s="144"/>
      <c r="M2173" s="144"/>
      <c r="N2173" s="144"/>
      <c r="O2173" s="145"/>
    </row>
    <row r="2174" spans="1:15" s="54" customFormat="1" x14ac:dyDescent="0.25">
      <c r="A2174" s="141"/>
      <c r="B2174" s="141"/>
      <c r="C2174" s="141"/>
      <c r="D2174" s="141"/>
      <c r="E2174" s="141"/>
      <c r="F2174" s="141"/>
      <c r="G2174" s="141"/>
      <c r="H2174" s="144"/>
      <c r="I2174" s="144"/>
      <c r="J2174" s="144"/>
      <c r="K2174" s="144"/>
      <c r="L2174" s="144"/>
      <c r="M2174" s="144"/>
      <c r="N2174" s="144"/>
      <c r="O2174" s="145"/>
    </row>
    <row r="2175" spans="1:15" s="54" customFormat="1" x14ac:dyDescent="0.25">
      <c r="A2175" s="141"/>
      <c r="B2175" s="141"/>
      <c r="C2175" s="141"/>
      <c r="D2175" s="141"/>
      <c r="E2175" s="141"/>
      <c r="F2175" s="141"/>
      <c r="G2175" s="141"/>
      <c r="H2175" s="144"/>
      <c r="I2175" s="144"/>
      <c r="J2175" s="144"/>
      <c r="K2175" s="144"/>
      <c r="L2175" s="144"/>
      <c r="M2175" s="144"/>
      <c r="N2175" s="144"/>
      <c r="O2175" s="145"/>
    </row>
    <row r="2176" spans="1:15" s="54" customFormat="1" x14ac:dyDescent="0.25">
      <c r="A2176" s="141"/>
      <c r="B2176" s="141"/>
      <c r="C2176" s="141"/>
      <c r="D2176" s="141"/>
      <c r="E2176" s="141"/>
      <c r="F2176" s="141"/>
      <c r="G2176" s="141"/>
      <c r="H2176" s="144"/>
      <c r="I2176" s="144"/>
      <c r="J2176" s="144"/>
      <c r="K2176" s="144"/>
      <c r="L2176" s="144"/>
      <c r="M2176" s="144"/>
      <c r="N2176" s="144"/>
      <c r="O2176" s="145"/>
    </row>
    <row r="2177" spans="1:15" s="54" customFormat="1" x14ac:dyDescent="0.25">
      <c r="A2177" s="141"/>
      <c r="B2177" s="141"/>
      <c r="C2177" s="141"/>
      <c r="D2177" s="141"/>
      <c r="E2177" s="141"/>
      <c r="F2177" s="141"/>
      <c r="G2177" s="141"/>
      <c r="H2177" s="144"/>
      <c r="I2177" s="144"/>
      <c r="J2177" s="144"/>
      <c r="K2177" s="144"/>
      <c r="L2177" s="144"/>
      <c r="M2177" s="144"/>
      <c r="N2177" s="144"/>
      <c r="O2177" s="145"/>
    </row>
    <row r="2178" spans="1:15" s="54" customFormat="1" x14ac:dyDescent="0.25">
      <c r="A2178" s="141"/>
      <c r="B2178" s="141"/>
      <c r="C2178" s="141"/>
      <c r="D2178" s="141"/>
      <c r="E2178" s="141"/>
      <c r="F2178" s="141"/>
      <c r="G2178" s="141"/>
      <c r="H2178" s="144"/>
      <c r="I2178" s="144"/>
      <c r="J2178" s="144"/>
      <c r="K2178" s="144"/>
      <c r="L2178" s="144"/>
      <c r="M2178" s="144"/>
      <c r="N2178" s="144"/>
      <c r="O2178" s="145"/>
    </row>
    <row r="2179" spans="1:15" s="54" customFormat="1" x14ac:dyDescent="0.25">
      <c r="A2179" s="141"/>
      <c r="B2179" s="141"/>
      <c r="C2179" s="141"/>
      <c r="D2179" s="141"/>
      <c r="E2179" s="141"/>
      <c r="F2179" s="141"/>
      <c r="G2179" s="141"/>
      <c r="H2179" s="144"/>
      <c r="I2179" s="144"/>
      <c r="J2179" s="144"/>
      <c r="K2179" s="144"/>
      <c r="L2179" s="144"/>
      <c r="M2179" s="144"/>
      <c r="N2179" s="144"/>
      <c r="O2179" s="145"/>
    </row>
    <row r="2180" spans="1:15" s="54" customFormat="1" x14ac:dyDescent="0.25">
      <c r="A2180" s="141"/>
      <c r="B2180" s="141"/>
      <c r="C2180" s="141"/>
      <c r="D2180" s="141"/>
      <c r="E2180" s="141"/>
      <c r="F2180" s="141"/>
      <c r="G2180" s="141"/>
      <c r="H2180" s="144"/>
      <c r="I2180" s="144"/>
      <c r="J2180" s="144"/>
      <c r="K2180" s="144"/>
      <c r="L2180" s="144"/>
      <c r="M2180" s="144"/>
      <c r="N2180" s="144"/>
      <c r="O2180" s="145"/>
    </row>
    <row r="2181" spans="1:15" s="54" customFormat="1" x14ac:dyDescent="0.25">
      <c r="A2181" s="141"/>
      <c r="B2181" s="141"/>
      <c r="C2181" s="141"/>
      <c r="D2181" s="141"/>
      <c r="E2181" s="141"/>
      <c r="F2181" s="141"/>
      <c r="G2181" s="141"/>
      <c r="H2181" s="144"/>
      <c r="I2181" s="144"/>
      <c r="J2181" s="144"/>
      <c r="K2181" s="144"/>
      <c r="L2181" s="144"/>
      <c r="M2181" s="144"/>
      <c r="N2181" s="144"/>
      <c r="O2181" s="145"/>
    </row>
    <row r="2182" spans="1:15" s="54" customFormat="1" x14ac:dyDescent="0.25">
      <c r="A2182" s="141"/>
      <c r="B2182" s="141"/>
      <c r="C2182" s="141"/>
      <c r="D2182" s="141"/>
      <c r="E2182" s="141"/>
      <c r="F2182" s="141"/>
      <c r="G2182" s="141"/>
      <c r="H2182" s="144"/>
      <c r="I2182" s="144"/>
      <c r="J2182" s="144"/>
      <c r="K2182" s="144"/>
      <c r="L2182" s="144"/>
      <c r="M2182" s="144"/>
      <c r="N2182" s="144"/>
      <c r="O2182" s="145"/>
    </row>
    <row r="2183" spans="1:15" s="54" customFormat="1" x14ac:dyDescent="0.25">
      <c r="A2183" s="141"/>
      <c r="B2183" s="141"/>
      <c r="C2183" s="141"/>
      <c r="D2183" s="141"/>
      <c r="E2183" s="141"/>
      <c r="F2183" s="141"/>
      <c r="G2183" s="141"/>
      <c r="H2183" s="144"/>
      <c r="I2183" s="144"/>
      <c r="J2183" s="144"/>
      <c r="K2183" s="144"/>
      <c r="L2183" s="144"/>
      <c r="M2183" s="144"/>
      <c r="N2183" s="144"/>
      <c r="O2183" s="145"/>
    </row>
    <row r="2184" spans="1:15" s="54" customFormat="1" x14ac:dyDescent="0.25">
      <c r="A2184" s="141"/>
      <c r="B2184" s="141"/>
      <c r="C2184" s="141"/>
      <c r="D2184" s="141"/>
      <c r="E2184" s="141"/>
      <c r="F2184" s="141"/>
      <c r="G2184" s="141"/>
      <c r="H2184" s="144"/>
      <c r="I2184" s="144"/>
      <c r="J2184" s="144"/>
      <c r="K2184" s="144"/>
      <c r="L2184" s="144"/>
      <c r="M2184" s="144"/>
      <c r="N2184" s="144"/>
      <c r="O2184" s="145"/>
    </row>
    <row r="2185" spans="1:15" s="54" customFormat="1" x14ac:dyDescent="0.25">
      <c r="A2185" s="141"/>
      <c r="B2185" s="141"/>
      <c r="C2185" s="141"/>
      <c r="D2185" s="141"/>
      <c r="E2185" s="141"/>
      <c r="F2185" s="141"/>
      <c r="G2185" s="141"/>
      <c r="H2185" s="144"/>
      <c r="I2185" s="144"/>
      <c r="J2185" s="144"/>
      <c r="K2185" s="144"/>
      <c r="L2185" s="144"/>
      <c r="M2185" s="144"/>
      <c r="N2185" s="144"/>
      <c r="O2185" s="145"/>
    </row>
    <row r="2186" spans="1:15" s="54" customFormat="1" x14ac:dyDescent="0.25">
      <c r="A2186" s="141"/>
      <c r="B2186" s="141"/>
      <c r="C2186" s="141"/>
      <c r="D2186" s="141"/>
      <c r="E2186" s="141"/>
      <c r="F2186" s="141"/>
      <c r="G2186" s="141"/>
      <c r="H2186" s="144"/>
      <c r="I2186" s="144"/>
      <c r="J2186" s="144"/>
      <c r="K2186" s="144"/>
      <c r="L2186" s="144"/>
      <c r="M2186" s="144"/>
      <c r="N2186" s="144"/>
      <c r="O2186" s="145"/>
    </row>
    <row r="2187" spans="1:15" s="54" customFormat="1" x14ac:dyDescent="0.25">
      <c r="A2187" s="141"/>
      <c r="B2187" s="141"/>
      <c r="C2187" s="141"/>
      <c r="D2187" s="141"/>
      <c r="E2187" s="141"/>
      <c r="F2187" s="141"/>
      <c r="G2187" s="141"/>
      <c r="H2187" s="144"/>
      <c r="I2187" s="144"/>
      <c r="J2187" s="144"/>
      <c r="K2187" s="144"/>
      <c r="L2187" s="144"/>
      <c r="M2187" s="144"/>
      <c r="N2187" s="144"/>
      <c r="O2187" s="145"/>
    </row>
    <row r="2188" spans="1:15" s="54" customFormat="1" x14ac:dyDescent="0.25">
      <c r="A2188" s="141"/>
      <c r="B2188" s="141"/>
      <c r="C2188" s="141"/>
      <c r="D2188" s="141"/>
      <c r="E2188" s="141"/>
      <c r="F2188" s="141"/>
      <c r="G2188" s="141"/>
      <c r="H2188" s="144"/>
      <c r="I2188" s="144"/>
      <c r="J2188" s="144"/>
      <c r="K2188" s="144"/>
      <c r="L2188" s="144"/>
      <c r="M2188" s="144"/>
      <c r="N2188" s="144"/>
      <c r="O2188" s="145"/>
    </row>
    <row r="2189" spans="1:15" s="54" customFormat="1" x14ac:dyDescent="0.25">
      <c r="A2189" s="141"/>
      <c r="B2189" s="141"/>
      <c r="C2189" s="141"/>
      <c r="D2189" s="141"/>
      <c r="E2189" s="141"/>
      <c r="F2189" s="141"/>
      <c r="G2189" s="141"/>
      <c r="H2189" s="144"/>
      <c r="I2189" s="144"/>
      <c r="J2189" s="144"/>
      <c r="K2189" s="144"/>
      <c r="L2189" s="144"/>
      <c r="M2189" s="144"/>
      <c r="N2189" s="144"/>
      <c r="O2189" s="145"/>
    </row>
    <row r="2190" spans="1:15" s="54" customFormat="1" x14ac:dyDescent="0.25">
      <c r="A2190" s="141"/>
      <c r="B2190" s="141"/>
      <c r="C2190" s="141"/>
      <c r="D2190" s="141"/>
      <c r="E2190" s="141"/>
      <c r="F2190" s="141"/>
      <c r="G2190" s="141"/>
      <c r="H2190" s="144"/>
      <c r="I2190" s="144"/>
      <c r="J2190" s="144"/>
      <c r="K2190" s="144"/>
      <c r="L2190" s="144"/>
      <c r="M2190" s="144"/>
      <c r="N2190" s="144"/>
      <c r="O2190" s="145"/>
    </row>
    <row r="2191" spans="1:15" s="54" customFormat="1" x14ac:dyDescent="0.25">
      <c r="A2191" s="141"/>
      <c r="B2191" s="141"/>
      <c r="C2191" s="141"/>
      <c r="D2191" s="141"/>
      <c r="E2191" s="141"/>
      <c r="F2191" s="141"/>
      <c r="G2191" s="141"/>
      <c r="H2191" s="144"/>
      <c r="I2191" s="144"/>
      <c r="J2191" s="144"/>
      <c r="K2191" s="144"/>
      <c r="L2191" s="144"/>
      <c r="M2191" s="144"/>
      <c r="N2191" s="144"/>
      <c r="O2191" s="145"/>
    </row>
    <row r="2192" spans="1:15" s="54" customFormat="1" x14ac:dyDescent="0.25">
      <c r="A2192" s="141"/>
      <c r="B2192" s="141"/>
      <c r="C2192" s="141"/>
      <c r="D2192" s="141"/>
      <c r="E2192" s="141"/>
      <c r="F2192" s="141"/>
      <c r="G2192" s="141"/>
      <c r="H2192" s="144"/>
      <c r="I2192" s="144"/>
      <c r="J2192" s="144"/>
      <c r="K2192" s="144"/>
      <c r="L2192" s="144"/>
      <c r="M2192" s="144"/>
      <c r="N2192" s="144"/>
      <c r="O2192" s="145"/>
    </row>
    <row r="2193" spans="1:15" s="54" customFormat="1" x14ac:dyDescent="0.25">
      <c r="A2193" s="141"/>
      <c r="B2193" s="141"/>
      <c r="C2193" s="141"/>
      <c r="D2193" s="141"/>
      <c r="E2193" s="141"/>
      <c r="F2193" s="141"/>
      <c r="G2193" s="141"/>
      <c r="H2193" s="144"/>
      <c r="I2193" s="144"/>
      <c r="J2193" s="144"/>
      <c r="K2193" s="144"/>
      <c r="L2193" s="144"/>
      <c r="M2193" s="144"/>
      <c r="N2193" s="144"/>
      <c r="O2193" s="145"/>
    </row>
    <row r="2194" spans="1:15" s="54" customFormat="1" x14ac:dyDescent="0.25">
      <c r="A2194" s="141"/>
      <c r="B2194" s="141"/>
      <c r="C2194" s="141"/>
      <c r="D2194" s="141"/>
      <c r="E2194" s="141"/>
      <c r="F2194" s="141"/>
      <c r="G2194" s="141"/>
      <c r="H2194" s="144"/>
      <c r="I2194" s="144"/>
      <c r="J2194" s="144"/>
      <c r="K2194" s="144"/>
      <c r="L2194" s="144"/>
      <c r="M2194" s="144"/>
      <c r="N2194" s="144"/>
      <c r="O2194" s="145"/>
    </row>
    <row r="2195" spans="1:15" s="54" customFormat="1" x14ac:dyDescent="0.25">
      <c r="A2195" s="141"/>
      <c r="B2195" s="141"/>
      <c r="C2195" s="141"/>
      <c r="D2195" s="141"/>
      <c r="E2195" s="141"/>
      <c r="F2195" s="141"/>
      <c r="G2195" s="141"/>
      <c r="H2195" s="144"/>
      <c r="I2195" s="144"/>
      <c r="J2195" s="144"/>
      <c r="K2195" s="144"/>
      <c r="L2195" s="144"/>
      <c r="M2195" s="144"/>
      <c r="N2195" s="144"/>
      <c r="O2195" s="145"/>
    </row>
    <row r="2196" spans="1:15" s="54" customFormat="1" x14ac:dyDescent="0.25">
      <c r="A2196" s="141"/>
      <c r="B2196" s="141"/>
      <c r="C2196" s="141"/>
      <c r="D2196" s="141"/>
      <c r="E2196" s="141"/>
      <c r="F2196" s="141"/>
      <c r="G2196" s="141"/>
      <c r="H2196" s="144"/>
      <c r="I2196" s="144"/>
      <c r="J2196" s="144"/>
      <c r="K2196" s="144"/>
      <c r="L2196" s="144"/>
      <c r="M2196" s="144"/>
      <c r="N2196" s="144"/>
      <c r="O2196" s="145"/>
    </row>
    <row r="2197" spans="1:15" s="54" customFormat="1" x14ac:dyDescent="0.25">
      <c r="A2197" s="141"/>
      <c r="B2197" s="141"/>
      <c r="C2197" s="141"/>
      <c r="D2197" s="141"/>
      <c r="E2197" s="141"/>
      <c r="F2197" s="141"/>
      <c r="G2197" s="141"/>
      <c r="H2197" s="144"/>
      <c r="I2197" s="144"/>
      <c r="J2197" s="144"/>
      <c r="K2197" s="144"/>
      <c r="L2197" s="144"/>
      <c r="M2197" s="144"/>
      <c r="N2197" s="144"/>
      <c r="O2197" s="145"/>
    </row>
    <row r="2198" spans="1:15" s="54" customFormat="1" x14ac:dyDescent="0.25">
      <c r="A2198" s="141"/>
      <c r="B2198" s="141"/>
      <c r="C2198" s="141"/>
      <c r="D2198" s="141"/>
      <c r="E2198" s="141"/>
      <c r="F2198" s="141"/>
      <c r="G2198" s="141"/>
      <c r="H2198" s="144"/>
      <c r="I2198" s="144"/>
      <c r="J2198" s="144"/>
      <c r="K2198" s="144"/>
      <c r="L2198" s="144"/>
      <c r="M2198" s="144"/>
      <c r="N2198" s="144"/>
      <c r="O2198" s="145"/>
    </row>
    <row r="2199" spans="1:15" s="54" customFormat="1" x14ac:dyDescent="0.25">
      <c r="A2199" s="141"/>
      <c r="B2199" s="141"/>
      <c r="C2199" s="141"/>
      <c r="D2199" s="141"/>
      <c r="E2199" s="141"/>
      <c r="F2199" s="141"/>
      <c r="G2199" s="141"/>
      <c r="H2199" s="144"/>
      <c r="I2199" s="144"/>
      <c r="J2199" s="144"/>
      <c r="K2199" s="144"/>
      <c r="L2199" s="144"/>
      <c r="M2199" s="144"/>
      <c r="N2199" s="144"/>
      <c r="O2199" s="145"/>
    </row>
    <row r="2200" spans="1:15" s="54" customFormat="1" x14ac:dyDescent="0.25">
      <c r="A2200" s="141"/>
      <c r="B2200" s="141"/>
      <c r="C2200" s="141"/>
      <c r="D2200" s="141"/>
      <c r="E2200" s="141"/>
      <c r="F2200" s="141"/>
      <c r="G2200" s="141"/>
      <c r="H2200" s="144"/>
      <c r="I2200" s="144"/>
      <c r="J2200" s="144"/>
      <c r="K2200" s="144"/>
      <c r="L2200" s="144"/>
      <c r="M2200" s="144"/>
      <c r="N2200" s="144"/>
      <c r="O2200" s="145"/>
    </row>
    <row r="2201" spans="1:15" s="54" customFormat="1" x14ac:dyDescent="0.25">
      <c r="A2201" s="141"/>
      <c r="B2201" s="141"/>
      <c r="C2201" s="141"/>
      <c r="D2201" s="141"/>
      <c r="E2201" s="141"/>
      <c r="F2201" s="141"/>
      <c r="G2201" s="141"/>
      <c r="H2201" s="144"/>
      <c r="I2201" s="144"/>
      <c r="J2201" s="144"/>
      <c r="K2201" s="144"/>
      <c r="L2201" s="144"/>
      <c r="M2201" s="144"/>
      <c r="N2201" s="144"/>
      <c r="O2201" s="145"/>
    </row>
    <row r="2202" spans="1:15" s="54" customFormat="1" x14ac:dyDescent="0.25">
      <c r="A2202" s="141"/>
      <c r="B2202" s="141"/>
      <c r="C2202" s="141"/>
      <c r="D2202" s="141"/>
      <c r="E2202" s="141"/>
      <c r="F2202" s="141"/>
      <c r="G2202" s="141"/>
      <c r="H2202" s="144"/>
      <c r="I2202" s="144"/>
      <c r="J2202" s="144"/>
      <c r="K2202" s="144"/>
      <c r="L2202" s="144"/>
      <c r="M2202" s="144"/>
      <c r="N2202" s="144"/>
      <c r="O2202" s="145"/>
    </row>
    <row r="2203" spans="1:15" s="54" customFormat="1" x14ac:dyDescent="0.25">
      <c r="A2203" s="141"/>
      <c r="B2203" s="141"/>
      <c r="C2203" s="141"/>
      <c r="D2203" s="141"/>
      <c r="E2203" s="141"/>
      <c r="F2203" s="141"/>
      <c r="G2203" s="141"/>
      <c r="H2203" s="144"/>
      <c r="I2203" s="144"/>
      <c r="J2203" s="144"/>
      <c r="K2203" s="144"/>
      <c r="L2203" s="144"/>
      <c r="M2203" s="144"/>
      <c r="N2203" s="144"/>
      <c r="O2203" s="145"/>
    </row>
    <row r="2204" spans="1:15" s="54" customFormat="1" x14ac:dyDescent="0.25">
      <c r="A2204" s="141"/>
      <c r="B2204" s="141"/>
      <c r="C2204" s="141"/>
      <c r="D2204" s="141"/>
      <c r="E2204" s="141"/>
      <c r="F2204" s="141"/>
      <c r="G2204" s="141"/>
      <c r="H2204" s="144"/>
      <c r="I2204" s="144"/>
      <c r="J2204" s="144"/>
      <c r="K2204" s="144"/>
      <c r="L2204" s="144"/>
      <c r="M2204" s="144"/>
      <c r="N2204" s="144"/>
      <c r="O2204" s="145"/>
    </row>
    <row r="2205" spans="1:15" s="54" customFormat="1" x14ac:dyDescent="0.25">
      <c r="A2205" s="141"/>
      <c r="B2205" s="141"/>
      <c r="C2205" s="141"/>
      <c r="D2205" s="141"/>
      <c r="E2205" s="141"/>
      <c r="F2205" s="141"/>
      <c r="G2205" s="141"/>
      <c r="H2205" s="144"/>
      <c r="I2205" s="144"/>
      <c r="J2205" s="144"/>
      <c r="K2205" s="144"/>
      <c r="L2205" s="144"/>
      <c r="M2205" s="144"/>
      <c r="N2205" s="144"/>
      <c r="O2205" s="145"/>
    </row>
    <row r="2206" spans="1:15" s="54" customFormat="1" x14ac:dyDescent="0.25">
      <c r="A2206" s="141"/>
      <c r="B2206" s="141"/>
      <c r="C2206" s="141"/>
      <c r="D2206" s="141"/>
      <c r="E2206" s="141"/>
      <c r="F2206" s="141"/>
      <c r="G2206" s="141"/>
      <c r="H2206" s="144"/>
      <c r="I2206" s="144"/>
      <c r="J2206" s="144"/>
      <c r="K2206" s="144"/>
      <c r="L2206" s="144"/>
      <c r="M2206" s="144"/>
      <c r="N2206" s="144"/>
      <c r="O2206" s="145"/>
    </row>
    <row r="2207" spans="1:15" s="54" customFormat="1" x14ac:dyDescent="0.25">
      <c r="A2207" s="141"/>
      <c r="B2207" s="141"/>
      <c r="C2207" s="141"/>
      <c r="D2207" s="141"/>
      <c r="E2207" s="141"/>
      <c r="F2207" s="141"/>
      <c r="G2207" s="141"/>
      <c r="H2207" s="144"/>
      <c r="I2207" s="144"/>
      <c r="J2207" s="144"/>
      <c r="K2207" s="144"/>
      <c r="L2207" s="144"/>
      <c r="M2207" s="144"/>
      <c r="N2207" s="144"/>
      <c r="O2207" s="145"/>
    </row>
    <row r="2208" spans="1:15" s="54" customFormat="1" x14ac:dyDescent="0.25">
      <c r="A2208" s="141"/>
      <c r="B2208" s="141"/>
      <c r="C2208" s="141"/>
      <c r="D2208" s="141"/>
      <c r="E2208" s="141"/>
      <c r="F2208" s="141"/>
      <c r="G2208" s="141"/>
      <c r="H2208" s="144"/>
      <c r="I2208" s="144"/>
      <c r="J2208" s="144"/>
      <c r="K2208" s="144"/>
      <c r="L2208" s="144"/>
      <c r="M2208" s="144"/>
      <c r="N2208" s="144"/>
      <c r="O2208" s="145"/>
    </row>
    <row r="2209" spans="1:15" s="54" customFormat="1" x14ac:dyDescent="0.25">
      <c r="A2209" s="141"/>
      <c r="B2209" s="141"/>
      <c r="C2209" s="141"/>
      <c r="D2209" s="141"/>
      <c r="E2209" s="141"/>
      <c r="F2209" s="141"/>
      <c r="G2209" s="141"/>
      <c r="H2209" s="144"/>
      <c r="I2209" s="144"/>
      <c r="J2209" s="144"/>
      <c r="K2209" s="144"/>
      <c r="L2209" s="144"/>
      <c r="M2209" s="144"/>
      <c r="N2209" s="144"/>
      <c r="O2209" s="145"/>
    </row>
    <row r="2210" spans="1:15" s="54" customFormat="1" x14ac:dyDescent="0.25">
      <c r="A2210" s="141"/>
      <c r="B2210" s="141"/>
      <c r="C2210" s="141"/>
      <c r="D2210" s="141"/>
      <c r="E2210" s="141"/>
      <c r="F2210" s="141"/>
      <c r="G2210" s="141"/>
      <c r="H2210" s="144"/>
      <c r="I2210" s="144"/>
      <c r="J2210" s="144"/>
      <c r="K2210" s="144"/>
      <c r="L2210" s="144"/>
      <c r="M2210" s="144"/>
      <c r="N2210" s="144"/>
      <c r="O2210" s="145"/>
    </row>
    <row r="2211" spans="1:15" s="54" customFormat="1" x14ac:dyDescent="0.25">
      <c r="A2211" s="141"/>
      <c r="B2211" s="141"/>
      <c r="C2211" s="141"/>
      <c r="D2211" s="141"/>
      <c r="E2211" s="141"/>
      <c r="F2211" s="141"/>
      <c r="G2211" s="141"/>
      <c r="H2211" s="144"/>
      <c r="I2211" s="144"/>
      <c r="J2211" s="144"/>
      <c r="K2211" s="144"/>
      <c r="L2211" s="144"/>
      <c r="M2211" s="144"/>
      <c r="N2211" s="144"/>
      <c r="O2211" s="145"/>
    </row>
    <row r="2212" spans="1:15" s="54" customFormat="1" x14ac:dyDescent="0.25">
      <c r="A2212" s="141"/>
      <c r="B2212" s="141"/>
      <c r="C2212" s="141"/>
      <c r="D2212" s="141"/>
      <c r="E2212" s="141"/>
      <c r="F2212" s="141"/>
      <c r="G2212" s="141"/>
      <c r="H2212" s="144"/>
      <c r="I2212" s="144"/>
      <c r="J2212" s="144"/>
      <c r="K2212" s="144"/>
      <c r="L2212" s="144"/>
      <c r="M2212" s="144"/>
      <c r="N2212" s="144"/>
      <c r="O2212" s="145"/>
    </row>
    <row r="2213" spans="1:15" s="54" customFormat="1" x14ac:dyDescent="0.25">
      <c r="A2213" s="141"/>
      <c r="B2213" s="141"/>
      <c r="C2213" s="141"/>
      <c r="D2213" s="141"/>
      <c r="E2213" s="141"/>
      <c r="F2213" s="141"/>
      <c r="G2213" s="141"/>
      <c r="H2213" s="144"/>
      <c r="I2213" s="144"/>
      <c r="J2213" s="144"/>
      <c r="K2213" s="144"/>
      <c r="L2213" s="144"/>
      <c r="M2213" s="144"/>
      <c r="N2213" s="144"/>
      <c r="O2213" s="145"/>
    </row>
    <row r="2214" spans="1:15" s="54" customFormat="1" x14ac:dyDescent="0.25">
      <c r="A2214" s="141"/>
      <c r="B2214" s="141"/>
      <c r="C2214" s="141"/>
      <c r="D2214" s="141"/>
      <c r="E2214" s="141"/>
      <c r="F2214" s="141"/>
      <c r="G2214" s="141"/>
      <c r="H2214" s="144"/>
      <c r="I2214" s="144"/>
      <c r="J2214" s="144"/>
      <c r="K2214" s="144"/>
      <c r="L2214" s="144"/>
      <c r="M2214" s="144"/>
      <c r="N2214" s="144"/>
      <c r="O2214" s="145"/>
    </row>
    <row r="2215" spans="1:15" s="54" customFormat="1" x14ac:dyDescent="0.25">
      <c r="A2215" s="141"/>
      <c r="B2215" s="141"/>
      <c r="C2215" s="141"/>
      <c r="D2215" s="141"/>
      <c r="E2215" s="141"/>
      <c r="F2215" s="141"/>
      <c r="G2215" s="141"/>
      <c r="H2215" s="144"/>
      <c r="I2215" s="144"/>
      <c r="J2215" s="144"/>
      <c r="K2215" s="144"/>
      <c r="L2215" s="144"/>
      <c r="M2215" s="144"/>
      <c r="N2215" s="144"/>
      <c r="O2215" s="145"/>
    </row>
    <row r="2216" spans="1:15" s="54" customFormat="1" x14ac:dyDescent="0.25">
      <c r="A2216" s="141"/>
      <c r="B2216" s="141"/>
      <c r="C2216" s="141"/>
      <c r="D2216" s="141"/>
      <c r="E2216" s="141"/>
      <c r="F2216" s="141"/>
      <c r="G2216" s="141"/>
      <c r="H2216" s="144"/>
      <c r="I2216" s="144"/>
      <c r="J2216" s="144"/>
      <c r="K2216" s="144"/>
      <c r="L2216" s="144"/>
      <c r="M2216" s="144"/>
      <c r="N2216" s="144"/>
      <c r="O2216" s="145"/>
    </row>
    <row r="2217" spans="1:15" s="54" customFormat="1" x14ac:dyDescent="0.25">
      <c r="A2217" s="141"/>
      <c r="B2217" s="141"/>
      <c r="C2217" s="141"/>
      <c r="D2217" s="141"/>
      <c r="E2217" s="141"/>
      <c r="F2217" s="141"/>
      <c r="G2217" s="141"/>
      <c r="H2217" s="144"/>
      <c r="I2217" s="144"/>
      <c r="J2217" s="144"/>
      <c r="K2217" s="144"/>
      <c r="L2217" s="144"/>
      <c r="M2217" s="144"/>
      <c r="N2217" s="144"/>
      <c r="O2217" s="145"/>
    </row>
    <row r="2218" spans="1:15" s="54" customFormat="1" x14ac:dyDescent="0.25">
      <c r="A2218" s="141"/>
      <c r="B2218" s="141"/>
      <c r="C2218" s="141"/>
      <c r="D2218" s="141"/>
      <c r="E2218" s="141"/>
      <c r="F2218" s="141"/>
      <c r="G2218" s="141"/>
      <c r="H2218" s="144"/>
      <c r="I2218" s="144"/>
      <c r="J2218" s="144"/>
      <c r="K2218" s="144"/>
      <c r="L2218" s="144"/>
      <c r="M2218" s="144"/>
      <c r="N2218" s="144"/>
      <c r="O2218" s="145"/>
    </row>
    <row r="2219" spans="1:15" s="54" customFormat="1" x14ac:dyDescent="0.25">
      <c r="A2219" s="141"/>
      <c r="B2219" s="141"/>
      <c r="C2219" s="141"/>
      <c r="D2219" s="141"/>
      <c r="E2219" s="141"/>
      <c r="F2219" s="141"/>
      <c r="G2219" s="141"/>
      <c r="H2219" s="144"/>
      <c r="I2219" s="144"/>
      <c r="J2219" s="144"/>
      <c r="K2219" s="144"/>
      <c r="L2219" s="144"/>
      <c r="M2219" s="144"/>
      <c r="N2219" s="144"/>
      <c r="O2219" s="145"/>
    </row>
    <row r="2220" spans="1:15" s="54" customFormat="1" x14ac:dyDescent="0.25">
      <c r="A2220" s="141"/>
      <c r="B2220" s="141"/>
      <c r="C2220" s="141"/>
      <c r="D2220" s="141"/>
      <c r="E2220" s="141"/>
      <c r="F2220" s="141"/>
      <c r="G2220" s="141"/>
      <c r="H2220" s="144"/>
      <c r="I2220" s="144"/>
      <c r="J2220" s="144"/>
      <c r="K2220" s="144"/>
      <c r="L2220" s="144"/>
      <c r="M2220" s="144"/>
      <c r="N2220" s="144"/>
      <c r="O2220" s="145"/>
    </row>
    <row r="2221" spans="1:15" s="54" customFormat="1" x14ac:dyDescent="0.25">
      <c r="A2221" s="141"/>
      <c r="B2221" s="141"/>
      <c r="C2221" s="141"/>
      <c r="D2221" s="141"/>
      <c r="E2221" s="141"/>
      <c r="F2221" s="141"/>
      <c r="G2221" s="141"/>
      <c r="H2221" s="144"/>
      <c r="I2221" s="144"/>
      <c r="J2221" s="144"/>
      <c r="K2221" s="144"/>
      <c r="L2221" s="144"/>
      <c r="M2221" s="144"/>
      <c r="N2221" s="144"/>
      <c r="O2221" s="145"/>
    </row>
    <row r="2222" spans="1:15" s="54" customFormat="1" x14ac:dyDescent="0.25">
      <c r="A2222" s="141"/>
      <c r="B2222" s="141"/>
      <c r="C2222" s="141"/>
      <c r="D2222" s="141"/>
      <c r="E2222" s="141"/>
      <c r="F2222" s="141"/>
      <c r="G2222" s="141"/>
      <c r="H2222" s="144"/>
      <c r="I2222" s="144"/>
      <c r="J2222" s="144"/>
      <c r="K2222" s="144"/>
      <c r="L2222" s="144"/>
      <c r="M2222" s="144"/>
      <c r="N2222" s="144"/>
      <c r="O2222" s="145"/>
    </row>
    <row r="2223" spans="1:15" s="54" customFormat="1" x14ac:dyDescent="0.25">
      <c r="A2223" s="141"/>
      <c r="B2223" s="141"/>
      <c r="C2223" s="141"/>
      <c r="D2223" s="141"/>
      <c r="E2223" s="141"/>
      <c r="F2223" s="141"/>
      <c r="G2223" s="141"/>
      <c r="H2223" s="144"/>
      <c r="I2223" s="144"/>
      <c r="J2223" s="144"/>
      <c r="K2223" s="144"/>
      <c r="L2223" s="144"/>
      <c r="M2223" s="144"/>
      <c r="N2223" s="144"/>
      <c r="O2223" s="145"/>
    </row>
    <row r="2224" spans="1:15" s="54" customFormat="1" x14ac:dyDescent="0.25">
      <c r="A2224" s="141"/>
      <c r="B2224" s="141"/>
      <c r="C2224" s="141"/>
      <c r="D2224" s="141"/>
      <c r="E2224" s="141"/>
      <c r="F2224" s="141"/>
      <c r="G2224" s="141"/>
      <c r="H2224" s="144"/>
      <c r="I2224" s="144"/>
      <c r="J2224" s="144"/>
      <c r="K2224" s="144"/>
      <c r="L2224" s="144"/>
      <c r="M2224" s="144"/>
      <c r="N2224" s="144"/>
      <c r="O2224" s="145"/>
    </row>
    <row r="2225" spans="1:15" s="54" customFormat="1" x14ac:dyDescent="0.25">
      <c r="A2225" s="141"/>
      <c r="B2225" s="141"/>
      <c r="C2225" s="141"/>
      <c r="D2225" s="141"/>
      <c r="E2225" s="141"/>
      <c r="F2225" s="141"/>
      <c r="G2225" s="141"/>
      <c r="H2225" s="144"/>
      <c r="I2225" s="144"/>
      <c r="J2225" s="144"/>
      <c r="K2225" s="144"/>
      <c r="L2225" s="144"/>
      <c r="M2225" s="144"/>
      <c r="N2225" s="144"/>
      <c r="O2225" s="145"/>
    </row>
    <row r="2226" spans="1:15" s="54" customFormat="1" x14ac:dyDescent="0.25">
      <c r="A2226" s="141"/>
      <c r="B2226" s="141"/>
      <c r="C2226" s="141"/>
      <c r="D2226" s="141"/>
      <c r="E2226" s="141"/>
      <c r="F2226" s="141"/>
      <c r="G2226" s="141"/>
      <c r="H2226" s="144"/>
      <c r="I2226" s="144"/>
      <c r="J2226" s="144"/>
      <c r="K2226" s="144"/>
      <c r="L2226" s="144"/>
      <c r="M2226" s="144"/>
      <c r="N2226" s="144"/>
      <c r="O2226" s="145"/>
    </row>
    <row r="2227" spans="1:15" s="54" customFormat="1" x14ac:dyDescent="0.25">
      <c r="A2227" s="141"/>
      <c r="B2227" s="141"/>
      <c r="C2227" s="141"/>
      <c r="D2227" s="141"/>
      <c r="E2227" s="141"/>
      <c r="F2227" s="141"/>
      <c r="G2227" s="141"/>
      <c r="H2227" s="144"/>
      <c r="I2227" s="144"/>
      <c r="J2227" s="144"/>
      <c r="K2227" s="144"/>
      <c r="L2227" s="144"/>
      <c r="M2227" s="144"/>
      <c r="N2227" s="144"/>
      <c r="O2227" s="145"/>
    </row>
    <row r="2228" spans="1:15" s="54" customFormat="1" x14ac:dyDescent="0.25">
      <c r="A2228" s="141"/>
      <c r="B2228" s="141"/>
      <c r="C2228" s="141"/>
      <c r="D2228" s="141"/>
      <c r="E2228" s="141"/>
      <c r="F2228" s="141"/>
      <c r="G2228" s="141"/>
      <c r="H2228" s="144"/>
      <c r="I2228" s="144"/>
      <c r="J2228" s="144"/>
      <c r="K2228" s="144"/>
      <c r="L2228" s="144"/>
      <c r="M2228" s="144"/>
      <c r="N2228" s="144"/>
      <c r="O2228" s="145"/>
    </row>
    <row r="2229" spans="1:15" s="54" customFormat="1" x14ac:dyDescent="0.25">
      <c r="A2229" s="141"/>
      <c r="B2229" s="141"/>
      <c r="C2229" s="141"/>
      <c r="D2229" s="141"/>
      <c r="E2229" s="141"/>
      <c r="F2229" s="141"/>
      <c r="G2229" s="141"/>
      <c r="H2229" s="144"/>
      <c r="I2229" s="144"/>
      <c r="J2229" s="144"/>
      <c r="K2229" s="144"/>
      <c r="L2229" s="144"/>
      <c r="M2229" s="144"/>
      <c r="N2229" s="144"/>
      <c r="O2229" s="145"/>
    </row>
    <row r="2230" spans="1:15" s="54" customFormat="1" x14ac:dyDescent="0.25">
      <c r="A2230" s="141"/>
      <c r="B2230" s="141"/>
      <c r="C2230" s="141"/>
      <c r="D2230" s="141"/>
      <c r="E2230" s="141"/>
      <c r="F2230" s="141"/>
      <c r="G2230" s="141"/>
      <c r="H2230" s="144"/>
      <c r="I2230" s="144"/>
      <c r="J2230" s="144"/>
      <c r="K2230" s="144"/>
      <c r="L2230" s="144"/>
      <c r="M2230" s="144"/>
      <c r="N2230" s="144"/>
      <c r="O2230" s="145"/>
    </row>
    <row r="2231" spans="1:15" s="54" customFormat="1" x14ac:dyDescent="0.25">
      <c r="A2231" s="141"/>
      <c r="B2231" s="141"/>
      <c r="C2231" s="141"/>
      <c r="D2231" s="141"/>
      <c r="E2231" s="141"/>
      <c r="F2231" s="141"/>
      <c r="G2231" s="141"/>
      <c r="H2231" s="144"/>
      <c r="I2231" s="144"/>
      <c r="J2231" s="144"/>
      <c r="K2231" s="144"/>
      <c r="L2231" s="144"/>
      <c r="M2231" s="144"/>
      <c r="N2231" s="144"/>
      <c r="O2231" s="145"/>
    </row>
    <row r="2232" spans="1:15" s="54" customFormat="1" x14ac:dyDescent="0.25">
      <c r="A2232" s="141"/>
      <c r="B2232" s="141"/>
      <c r="C2232" s="141"/>
      <c r="D2232" s="141"/>
      <c r="E2232" s="141"/>
      <c r="F2232" s="141"/>
      <c r="G2232" s="141"/>
      <c r="H2232" s="144"/>
      <c r="I2232" s="144"/>
      <c r="J2232" s="144"/>
      <c r="K2232" s="144"/>
      <c r="L2232" s="144"/>
      <c r="M2232" s="144"/>
      <c r="N2232" s="144"/>
      <c r="O2232" s="145"/>
    </row>
    <row r="2233" spans="1:15" s="54" customFormat="1" x14ac:dyDescent="0.25">
      <c r="A2233" s="141"/>
      <c r="B2233" s="141"/>
      <c r="C2233" s="141"/>
      <c r="D2233" s="141"/>
      <c r="E2233" s="141"/>
      <c r="F2233" s="141"/>
      <c r="G2233" s="141"/>
      <c r="H2233" s="144"/>
      <c r="I2233" s="144"/>
      <c r="J2233" s="144"/>
      <c r="K2233" s="144"/>
      <c r="L2233" s="144"/>
      <c r="M2233" s="144"/>
      <c r="N2233" s="144"/>
      <c r="O2233" s="145"/>
    </row>
    <row r="2234" spans="1:15" s="54" customFormat="1" x14ac:dyDescent="0.25">
      <c r="A2234" s="141"/>
      <c r="B2234" s="141"/>
      <c r="C2234" s="141"/>
      <c r="D2234" s="141"/>
      <c r="E2234" s="141"/>
      <c r="F2234" s="141"/>
      <c r="G2234" s="141"/>
      <c r="H2234" s="144"/>
      <c r="I2234" s="144"/>
      <c r="J2234" s="144"/>
      <c r="K2234" s="144"/>
      <c r="L2234" s="144"/>
      <c r="M2234" s="144"/>
      <c r="N2234" s="144"/>
      <c r="O2234" s="145"/>
    </row>
    <row r="2235" spans="1:15" s="54" customFormat="1" x14ac:dyDescent="0.25">
      <c r="A2235" s="141"/>
      <c r="B2235" s="141"/>
      <c r="C2235" s="141"/>
      <c r="D2235" s="141"/>
      <c r="E2235" s="141"/>
      <c r="F2235" s="141"/>
      <c r="G2235" s="141"/>
      <c r="H2235" s="144"/>
      <c r="I2235" s="144"/>
      <c r="J2235" s="144"/>
      <c r="K2235" s="144"/>
      <c r="L2235" s="144"/>
      <c r="M2235" s="144"/>
      <c r="N2235" s="144"/>
      <c r="O2235" s="145"/>
    </row>
    <row r="2236" spans="1:15" s="54" customFormat="1" x14ac:dyDescent="0.25">
      <c r="A2236" s="141"/>
      <c r="B2236" s="141"/>
      <c r="C2236" s="141"/>
      <c r="D2236" s="141"/>
      <c r="E2236" s="141"/>
      <c r="F2236" s="141"/>
      <c r="G2236" s="141"/>
      <c r="H2236" s="144"/>
      <c r="I2236" s="144"/>
      <c r="J2236" s="144"/>
      <c r="K2236" s="144"/>
      <c r="L2236" s="144"/>
      <c r="M2236" s="144"/>
      <c r="N2236" s="144"/>
      <c r="O2236" s="145"/>
    </row>
    <row r="2237" spans="1:15" s="54" customFormat="1" x14ac:dyDescent="0.25">
      <c r="A2237" s="141"/>
      <c r="B2237" s="141"/>
      <c r="C2237" s="141"/>
      <c r="D2237" s="141"/>
      <c r="E2237" s="141"/>
      <c r="F2237" s="141"/>
      <c r="G2237" s="141"/>
      <c r="H2237" s="144"/>
      <c r="I2237" s="144"/>
      <c r="J2237" s="144"/>
      <c r="K2237" s="144"/>
      <c r="L2237" s="144"/>
      <c r="M2237" s="144"/>
      <c r="N2237" s="144"/>
      <c r="O2237" s="145"/>
    </row>
    <row r="2238" spans="1:15" s="54" customFormat="1" x14ac:dyDescent="0.25">
      <c r="A2238" s="141"/>
      <c r="B2238" s="141"/>
      <c r="C2238" s="141"/>
      <c r="D2238" s="141"/>
      <c r="E2238" s="141"/>
      <c r="F2238" s="141"/>
      <c r="G2238" s="141"/>
      <c r="H2238" s="144"/>
      <c r="I2238" s="144"/>
      <c r="J2238" s="144"/>
      <c r="K2238" s="144"/>
      <c r="L2238" s="144"/>
      <c r="M2238" s="144"/>
      <c r="N2238" s="144"/>
      <c r="O2238" s="145"/>
    </row>
    <row r="2239" spans="1:15" s="54" customFormat="1" x14ac:dyDescent="0.25">
      <c r="A2239" s="141"/>
      <c r="B2239" s="141"/>
      <c r="C2239" s="141"/>
      <c r="D2239" s="141"/>
      <c r="E2239" s="141"/>
      <c r="F2239" s="141"/>
      <c r="G2239" s="141"/>
      <c r="H2239" s="144"/>
      <c r="I2239" s="144"/>
      <c r="J2239" s="144"/>
      <c r="K2239" s="144"/>
      <c r="L2239" s="144"/>
      <c r="M2239" s="144"/>
      <c r="N2239" s="144"/>
      <c r="O2239" s="145"/>
    </row>
    <row r="2240" spans="1:15" s="54" customFormat="1" x14ac:dyDescent="0.25">
      <c r="A2240" s="141"/>
      <c r="B2240" s="141"/>
      <c r="C2240" s="141"/>
      <c r="D2240" s="141"/>
      <c r="E2240" s="141"/>
      <c r="F2240" s="141"/>
      <c r="G2240" s="141"/>
      <c r="H2240" s="144"/>
      <c r="I2240" s="144"/>
      <c r="J2240" s="144"/>
      <c r="K2240" s="144"/>
      <c r="L2240" s="144"/>
      <c r="M2240" s="144"/>
      <c r="N2240" s="144"/>
      <c r="O2240" s="145"/>
    </row>
    <row r="2241" spans="1:15" s="54" customFormat="1" x14ac:dyDescent="0.25">
      <c r="A2241" s="141"/>
      <c r="B2241" s="141"/>
      <c r="C2241" s="141"/>
      <c r="D2241" s="141"/>
      <c r="E2241" s="141"/>
      <c r="F2241" s="141"/>
      <c r="G2241" s="141"/>
      <c r="H2241" s="144"/>
      <c r="I2241" s="144"/>
      <c r="J2241" s="144"/>
      <c r="K2241" s="144"/>
      <c r="L2241" s="144"/>
      <c r="M2241" s="144"/>
      <c r="N2241" s="144"/>
      <c r="O2241" s="145"/>
    </row>
    <row r="2242" spans="1:15" s="54" customFormat="1" x14ac:dyDescent="0.25">
      <c r="A2242" s="141"/>
      <c r="B2242" s="141"/>
      <c r="C2242" s="141"/>
      <c r="D2242" s="141"/>
      <c r="E2242" s="141"/>
      <c r="F2242" s="141"/>
      <c r="G2242" s="141"/>
      <c r="H2242" s="144"/>
      <c r="I2242" s="144"/>
      <c r="J2242" s="144"/>
      <c r="K2242" s="144"/>
      <c r="L2242" s="144"/>
      <c r="M2242" s="144"/>
      <c r="N2242" s="144"/>
      <c r="O2242" s="145"/>
    </row>
    <row r="2243" spans="1:15" s="54" customFormat="1" x14ac:dyDescent="0.25">
      <c r="A2243" s="141"/>
      <c r="B2243" s="141"/>
      <c r="C2243" s="141"/>
      <c r="D2243" s="141"/>
      <c r="E2243" s="141"/>
      <c r="F2243" s="141"/>
      <c r="G2243" s="141"/>
      <c r="H2243" s="144"/>
      <c r="I2243" s="144"/>
      <c r="J2243" s="144"/>
      <c r="K2243" s="144"/>
      <c r="L2243" s="144"/>
      <c r="M2243" s="144"/>
      <c r="N2243" s="144"/>
      <c r="O2243" s="145"/>
    </row>
    <row r="2244" spans="1:15" s="54" customFormat="1" x14ac:dyDescent="0.25">
      <c r="A2244" s="141"/>
      <c r="B2244" s="141"/>
      <c r="C2244" s="141"/>
      <c r="D2244" s="141"/>
      <c r="E2244" s="141"/>
      <c r="F2244" s="141"/>
      <c r="G2244" s="141"/>
      <c r="H2244" s="144"/>
      <c r="I2244" s="144"/>
      <c r="J2244" s="144"/>
      <c r="K2244" s="144"/>
      <c r="L2244" s="144"/>
      <c r="M2244" s="144"/>
      <c r="N2244" s="144"/>
      <c r="O2244" s="145"/>
    </row>
    <row r="2245" spans="1:15" s="54" customFormat="1" x14ac:dyDescent="0.25">
      <c r="A2245" s="141"/>
      <c r="B2245" s="141"/>
      <c r="C2245" s="141"/>
      <c r="D2245" s="141"/>
      <c r="E2245" s="141"/>
      <c r="F2245" s="141"/>
      <c r="G2245" s="141"/>
      <c r="H2245" s="144"/>
      <c r="I2245" s="144"/>
      <c r="J2245" s="144"/>
      <c r="K2245" s="144"/>
      <c r="L2245" s="144"/>
      <c r="M2245" s="144"/>
      <c r="N2245" s="144"/>
      <c r="O2245" s="145"/>
    </row>
    <row r="2246" spans="1:15" s="54" customFormat="1" x14ac:dyDescent="0.25">
      <c r="A2246" s="141"/>
      <c r="B2246" s="141"/>
      <c r="C2246" s="141"/>
      <c r="D2246" s="141"/>
      <c r="E2246" s="141"/>
      <c r="F2246" s="141"/>
      <c r="G2246" s="141"/>
      <c r="H2246" s="144"/>
      <c r="I2246" s="144"/>
      <c r="J2246" s="144"/>
      <c r="K2246" s="144"/>
      <c r="L2246" s="144"/>
      <c r="M2246" s="144"/>
      <c r="N2246" s="144"/>
      <c r="O2246" s="145"/>
    </row>
    <row r="2247" spans="1:15" s="54" customFormat="1" x14ac:dyDescent="0.25">
      <c r="A2247" s="141"/>
      <c r="B2247" s="141"/>
      <c r="C2247" s="141"/>
      <c r="D2247" s="141"/>
      <c r="E2247" s="141"/>
      <c r="F2247" s="141"/>
      <c r="G2247" s="141"/>
      <c r="H2247" s="144"/>
      <c r="I2247" s="144"/>
      <c r="J2247" s="144"/>
      <c r="K2247" s="144"/>
      <c r="L2247" s="144"/>
      <c r="M2247" s="144"/>
      <c r="N2247" s="144"/>
      <c r="O2247" s="145"/>
    </row>
    <row r="2248" spans="1:15" s="54" customFormat="1" x14ac:dyDescent="0.25">
      <c r="A2248" s="141"/>
      <c r="B2248" s="141"/>
      <c r="C2248" s="141"/>
      <c r="D2248" s="141"/>
      <c r="E2248" s="141"/>
      <c r="F2248" s="141"/>
      <c r="G2248" s="141"/>
      <c r="H2248" s="144"/>
      <c r="I2248" s="144"/>
      <c r="J2248" s="144"/>
      <c r="K2248" s="144"/>
      <c r="L2248" s="144"/>
      <c r="M2248" s="144"/>
      <c r="N2248" s="144"/>
      <c r="O2248" s="145"/>
    </row>
    <row r="2249" spans="1:15" s="54" customFormat="1" x14ac:dyDescent="0.25">
      <c r="A2249" s="141"/>
      <c r="B2249" s="141"/>
      <c r="C2249" s="141"/>
      <c r="D2249" s="141"/>
      <c r="E2249" s="141"/>
      <c r="F2249" s="141"/>
      <c r="G2249" s="141"/>
      <c r="H2249" s="144"/>
      <c r="I2249" s="144"/>
      <c r="J2249" s="144"/>
      <c r="K2249" s="144"/>
      <c r="L2249" s="144"/>
      <c r="M2249" s="144"/>
      <c r="N2249" s="144"/>
      <c r="O2249" s="145"/>
    </row>
    <row r="2250" spans="1:15" s="54" customFormat="1" x14ac:dyDescent="0.25">
      <c r="A2250" s="141"/>
      <c r="B2250" s="141"/>
      <c r="C2250" s="141"/>
      <c r="D2250" s="141"/>
      <c r="E2250" s="141"/>
      <c r="F2250" s="141"/>
      <c r="G2250" s="141"/>
      <c r="H2250" s="144"/>
      <c r="I2250" s="144"/>
      <c r="J2250" s="144"/>
      <c r="K2250" s="144"/>
      <c r="L2250" s="144"/>
      <c r="M2250" s="144"/>
      <c r="N2250" s="144"/>
      <c r="O2250" s="145"/>
    </row>
    <row r="2251" spans="1:15" s="54" customFormat="1" x14ac:dyDescent="0.25">
      <c r="A2251" s="141"/>
      <c r="B2251" s="141"/>
      <c r="C2251" s="141"/>
      <c r="D2251" s="141"/>
      <c r="E2251" s="141"/>
      <c r="F2251" s="141"/>
      <c r="G2251" s="141"/>
      <c r="H2251" s="144"/>
      <c r="I2251" s="144"/>
      <c r="J2251" s="144"/>
      <c r="K2251" s="144"/>
      <c r="L2251" s="144"/>
      <c r="M2251" s="144"/>
      <c r="N2251" s="144"/>
      <c r="O2251" s="145"/>
    </row>
    <row r="2252" spans="1:15" s="54" customFormat="1" x14ac:dyDescent="0.25">
      <c r="A2252" s="141"/>
      <c r="B2252" s="141"/>
      <c r="C2252" s="141"/>
      <c r="D2252" s="141"/>
      <c r="E2252" s="141"/>
      <c r="F2252" s="141"/>
      <c r="G2252" s="141"/>
      <c r="H2252" s="144"/>
      <c r="I2252" s="144"/>
      <c r="J2252" s="144"/>
      <c r="K2252" s="144"/>
      <c r="L2252" s="144"/>
      <c r="M2252" s="144"/>
      <c r="N2252" s="144"/>
      <c r="O2252" s="145"/>
    </row>
    <row r="2253" spans="1:15" s="54" customFormat="1" x14ac:dyDescent="0.25">
      <c r="A2253" s="141"/>
      <c r="B2253" s="141"/>
      <c r="C2253" s="141"/>
      <c r="D2253" s="141"/>
      <c r="E2253" s="141"/>
      <c r="F2253" s="141"/>
      <c r="G2253" s="141"/>
      <c r="H2253" s="144"/>
      <c r="I2253" s="144"/>
      <c r="J2253" s="144"/>
      <c r="K2253" s="144"/>
      <c r="L2253" s="144"/>
      <c r="M2253" s="144"/>
      <c r="N2253" s="144"/>
      <c r="O2253" s="145"/>
    </row>
    <row r="2254" spans="1:15" s="54" customFormat="1" x14ac:dyDescent="0.25">
      <c r="A2254" s="141"/>
      <c r="B2254" s="141"/>
      <c r="C2254" s="141"/>
      <c r="D2254" s="141"/>
      <c r="E2254" s="141"/>
      <c r="F2254" s="141"/>
      <c r="G2254" s="141"/>
      <c r="H2254" s="144"/>
      <c r="I2254" s="144"/>
      <c r="J2254" s="144"/>
      <c r="K2254" s="144"/>
      <c r="L2254" s="144"/>
      <c r="M2254" s="144"/>
      <c r="N2254" s="144"/>
      <c r="O2254" s="145"/>
    </row>
    <row r="2255" spans="1:15" s="54" customFormat="1" x14ac:dyDescent="0.25">
      <c r="A2255" s="141"/>
      <c r="B2255" s="141"/>
      <c r="C2255" s="141"/>
      <c r="D2255" s="141"/>
      <c r="E2255" s="141"/>
      <c r="F2255" s="141"/>
      <c r="G2255" s="141"/>
      <c r="H2255" s="144"/>
      <c r="I2255" s="144"/>
      <c r="J2255" s="144"/>
      <c r="K2255" s="144"/>
      <c r="L2255" s="144"/>
      <c r="M2255" s="144"/>
      <c r="N2255" s="144"/>
      <c r="O2255" s="145"/>
    </row>
    <row r="2256" spans="1:15" s="54" customFormat="1" x14ac:dyDescent="0.25">
      <c r="A2256" s="141"/>
      <c r="B2256" s="141"/>
      <c r="C2256" s="141"/>
      <c r="D2256" s="141"/>
      <c r="E2256" s="141"/>
      <c r="F2256" s="141"/>
      <c r="G2256" s="141"/>
      <c r="H2256" s="144"/>
      <c r="I2256" s="144"/>
      <c r="J2256" s="144"/>
      <c r="K2256" s="144"/>
      <c r="L2256" s="144"/>
      <c r="M2256" s="144"/>
      <c r="N2256" s="144"/>
      <c r="O2256" s="145"/>
    </row>
    <row r="2257" spans="1:15" s="54" customFormat="1" x14ac:dyDescent="0.25">
      <c r="A2257" s="141"/>
      <c r="B2257" s="141"/>
      <c r="C2257" s="141"/>
      <c r="D2257" s="141"/>
      <c r="E2257" s="141"/>
      <c r="F2257" s="141"/>
      <c r="G2257" s="141"/>
      <c r="H2257" s="144"/>
      <c r="I2257" s="144"/>
      <c r="J2257" s="144"/>
      <c r="K2257" s="144"/>
      <c r="L2257" s="144"/>
      <c r="M2257" s="144"/>
      <c r="N2257" s="144"/>
      <c r="O2257" s="145"/>
    </row>
    <row r="2258" spans="1:15" s="54" customFormat="1" x14ac:dyDescent="0.25">
      <c r="A2258" s="141"/>
      <c r="B2258" s="141"/>
      <c r="C2258" s="141"/>
      <c r="D2258" s="141"/>
      <c r="E2258" s="141"/>
      <c r="F2258" s="141"/>
      <c r="G2258" s="141"/>
      <c r="H2258" s="144"/>
      <c r="I2258" s="144"/>
      <c r="J2258" s="144"/>
      <c r="K2258" s="144"/>
      <c r="L2258" s="144"/>
      <c r="M2258" s="144"/>
      <c r="N2258" s="144"/>
      <c r="O2258" s="145"/>
    </row>
    <row r="2259" spans="1:15" s="54" customFormat="1" x14ac:dyDescent="0.25">
      <c r="A2259" s="141"/>
      <c r="B2259" s="141"/>
      <c r="C2259" s="141"/>
      <c r="D2259" s="141"/>
      <c r="E2259" s="141"/>
      <c r="F2259" s="141"/>
      <c r="G2259" s="141"/>
      <c r="H2259" s="144"/>
      <c r="I2259" s="144"/>
      <c r="J2259" s="144"/>
      <c r="K2259" s="144"/>
      <c r="L2259" s="144"/>
      <c r="M2259" s="144"/>
      <c r="N2259" s="144"/>
      <c r="O2259" s="145"/>
    </row>
    <row r="2260" spans="1:15" s="54" customFormat="1" x14ac:dyDescent="0.25">
      <c r="A2260" s="141"/>
      <c r="B2260" s="141"/>
      <c r="C2260" s="141"/>
      <c r="D2260" s="141"/>
      <c r="E2260" s="141"/>
      <c r="F2260" s="141"/>
      <c r="G2260" s="141"/>
      <c r="H2260" s="144"/>
      <c r="I2260" s="144"/>
      <c r="J2260" s="144"/>
      <c r="K2260" s="144"/>
      <c r="L2260" s="144"/>
      <c r="M2260" s="144"/>
      <c r="N2260" s="144"/>
      <c r="O2260" s="145"/>
    </row>
    <row r="2261" spans="1:15" s="54" customFormat="1" x14ac:dyDescent="0.25">
      <c r="A2261" s="141"/>
      <c r="B2261" s="141"/>
      <c r="C2261" s="141"/>
      <c r="D2261" s="141"/>
      <c r="E2261" s="141"/>
      <c r="F2261" s="141"/>
      <c r="G2261" s="141"/>
      <c r="H2261" s="144"/>
      <c r="I2261" s="144"/>
      <c r="J2261" s="144"/>
      <c r="K2261" s="144"/>
      <c r="L2261" s="144"/>
      <c r="M2261" s="144"/>
      <c r="N2261" s="144"/>
      <c r="O2261" s="145"/>
    </row>
    <row r="2262" spans="1:15" s="54" customFormat="1" x14ac:dyDescent="0.25">
      <c r="A2262" s="141"/>
      <c r="B2262" s="141"/>
      <c r="C2262" s="141"/>
      <c r="D2262" s="141"/>
      <c r="E2262" s="141"/>
      <c r="F2262" s="141"/>
      <c r="G2262" s="141"/>
      <c r="H2262" s="144"/>
      <c r="I2262" s="144"/>
      <c r="J2262" s="144"/>
      <c r="K2262" s="144"/>
      <c r="L2262" s="144"/>
      <c r="M2262" s="144"/>
      <c r="N2262" s="144"/>
      <c r="O2262" s="145"/>
    </row>
    <row r="2263" spans="1:15" s="54" customFormat="1" x14ac:dyDescent="0.25">
      <c r="A2263" s="141"/>
      <c r="B2263" s="141"/>
      <c r="C2263" s="141"/>
      <c r="D2263" s="141"/>
      <c r="E2263" s="141"/>
      <c r="F2263" s="141"/>
      <c r="G2263" s="141"/>
      <c r="H2263" s="144"/>
      <c r="I2263" s="144"/>
      <c r="J2263" s="144"/>
      <c r="K2263" s="144"/>
      <c r="L2263" s="144"/>
      <c r="M2263" s="144"/>
      <c r="N2263" s="144"/>
      <c r="O2263" s="145"/>
    </row>
    <row r="2264" spans="1:15" s="54" customFormat="1" x14ac:dyDescent="0.25">
      <c r="A2264" s="141"/>
      <c r="B2264" s="141"/>
      <c r="C2264" s="141"/>
      <c r="D2264" s="141"/>
      <c r="E2264" s="141"/>
      <c r="F2264" s="141"/>
      <c r="G2264" s="141"/>
      <c r="H2264" s="144"/>
      <c r="I2264" s="144"/>
      <c r="J2264" s="144"/>
      <c r="K2264" s="144"/>
      <c r="L2264" s="144"/>
      <c r="M2264" s="144"/>
      <c r="N2264" s="144"/>
      <c r="O2264" s="145"/>
    </row>
    <row r="2265" spans="1:15" s="54" customFormat="1" x14ac:dyDescent="0.25">
      <c r="A2265" s="141"/>
      <c r="B2265" s="141"/>
      <c r="C2265" s="141"/>
      <c r="D2265" s="141"/>
      <c r="E2265" s="141"/>
      <c r="F2265" s="141"/>
      <c r="G2265" s="141"/>
      <c r="H2265" s="144"/>
      <c r="I2265" s="144"/>
      <c r="J2265" s="144"/>
      <c r="K2265" s="144"/>
      <c r="L2265" s="144"/>
      <c r="M2265" s="144"/>
      <c r="N2265" s="144"/>
      <c r="O2265" s="145"/>
    </row>
    <row r="2266" spans="1:15" s="54" customFormat="1" x14ac:dyDescent="0.25">
      <c r="A2266" s="141"/>
      <c r="B2266" s="141"/>
      <c r="C2266" s="141"/>
      <c r="D2266" s="141"/>
      <c r="E2266" s="141"/>
      <c r="F2266" s="141"/>
      <c r="G2266" s="141"/>
      <c r="H2266" s="144"/>
      <c r="I2266" s="144"/>
      <c r="J2266" s="144"/>
      <c r="K2266" s="144"/>
      <c r="L2266" s="144"/>
      <c r="M2266" s="144"/>
      <c r="N2266" s="144"/>
      <c r="O2266" s="145"/>
    </row>
    <row r="2267" spans="1:15" s="54" customFormat="1" x14ac:dyDescent="0.25">
      <c r="A2267" s="141"/>
      <c r="B2267" s="141"/>
      <c r="C2267" s="141"/>
      <c r="D2267" s="141"/>
      <c r="E2267" s="141"/>
      <c r="F2267" s="141"/>
      <c r="G2267" s="141"/>
      <c r="H2267" s="144"/>
      <c r="I2267" s="144"/>
      <c r="J2267" s="144"/>
      <c r="K2267" s="144"/>
      <c r="L2267" s="144"/>
      <c r="M2267" s="144"/>
      <c r="N2267" s="144"/>
      <c r="O2267" s="145"/>
    </row>
    <row r="2268" spans="1:15" s="54" customFormat="1" x14ac:dyDescent="0.25">
      <c r="A2268" s="141"/>
      <c r="B2268" s="141"/>
      <c r="C2268" s="141"/>
      <c r="D2268" s="141"/>
      <c r="E2268" s="141"/>
      <c r="F2268" s="141"/>
      <c r="G2268" s="141"/>
      <c r="H2268" s="144"/>
      <c r="I2268" s="144"/>
      <c r="J2268" s="144"/>
      <c r="K2268" s="144"/>
      <c r="L2268" s="144"/>
      <c r="M2268" s="144"/>
      <c r="N2268" s="144"/>
      <c r="O2268" s="145"/>
    </row>
    <row r="2269" spans="1:15" s="54" customFormat="1" x14ac:dyDescent="0.25">
      <c r="A2269" s="141"/>
      <c r="B2269" s="141"/>
      <c r="C2269" s="141"/>
      <c r="D2269" s="141"/>
      <c r="E2269" s="141"/>
      <c r="F2269" s="141"/>
      <c r="G2269" s="141"/>
      <c r="H2269" s="144"/>
      <c r="I2269" s="144"/>
      <c r="J2269" s="144"/>
      <c r="K2269" s="144"/>
      <c r="L2269" s="144"/>
      <c r="M2269" s="144"/>
      <c r="N2269" s="144"/>
      <c r="O2269" s="145"/>
    </row>
    <row r="2270" spans="1:15" s="54" customFormat="1" x14ac:dyDescent="0.25">
      <c r="A2270" s="141"/>
      <c r="B2270" s="141"/>
      <c r="C2270" s="141"/>
      <c r="D2270" s="141"/>
      <c r="E2270" s="141"/>
      <c r="F2270" s="141"/>
      <c r="G2270" s="141"/>
      <c r="H2270" s="144"/>
      <c r="I2270" s="144"/>
      <c r="J2270" s="144"/>
      <c r="K2270" s="144"/>
      <c r="L2270" s="144"/>
      <c r="M2270" s="144"/>
      <c r="N2270" s="144"/>
      <c r="O2270" s="145"/>
    </row>
    <row r="2271" spans="1:15" s="54" customFormat="1" x14ac:dyDescent="0.25">
      <c r="A2271" s="141"/>
      <c r="B2271" s="141"/>
      <c r="C2271" s="141"/>
      <c r="D2271" s="141"/>
      <c r="E2271" s="141"/>
      <c r="F2271" s="141"/>
      <c r="G2271" s="141"/>
      <c r="H2271" s="144"/>
      <c r="I2271" s="144"/>
      <c r="J2271" s="144"/>
      <c r="K2271" s="144"/>
      <c r="L2271" s="144"/>
      <c r="M2271" s="144"/>
      <c r="N2271" s="144"/>
      <c r="O2271" s="145"/>
    </row>
    <row r="2272" spans="1:15" s="54" customFormat="1" x14ac:dyDescent="0.25">
      <c r="A2272" s="141"/>
      <c r="B2272" s="141"/>
      <c r="C2272" s="141"/>
      <c r="D2272" s="141"/>
      <c r="E2272" s="141"/>
      <c r="F2272" s="141"/>
      <c r="G2272" s="141"/>
      <c r="H2272" s="144"/>
      <c r="I2272" s="144"/>
      <c r="J2272" s="144"/>
      <c r="K2272" s="144"/>
      <c r="L2272" s="144"/>
      <c r="M2272" s="144"/>
      <c r="N2272" s="144"/>
      <c r="O2272" s="145"/>
    </row>
    <row r="2273" spans="1:15" s="54" customFormat="1" x14ac:dyDescent="0.25">
      <c r="A2273" s="141"/>
      <c r="B2273" s="141"/>
      <c r="C2273" s="141"/>
      <c r="D2273" s="141"/>
      <c r="E2273" s="141"/>
      <c r="F2273" s="141"/>
      <c r="G2273" s="141"/>
      <c r="H2273" s="144"/>
      <c r="I2273" s="144"/>
      <c r="J2273" s="144"/>
      <c r="K2273" s="144"/>
      <c r="L2273" s="144"/>
      <c r="M2273" s="144"/>
      <c r="N2273" s="144"/>
      <c r="O2273" s="145"/>
    </row>
    <row r="2274" spans="1:15" s="54" customFormat="1" x14ac:dyDescent="0.25">
      <c r="A2274" s="141"/>
      <c r="B2274" s="141"/>
      <c r="C2274" s="141"/>
      <c r="D2274" s="141"/>
      <c r="E2274" s="141"/>
      <c r="F2274" s="141"/>
      <c r="G2274" s="141"/>
      <c r="H2274" s="144"/>
      <c r="I2274" s="144"/>
      <c r="J2274" s="144"/>
      <c r="K2274" s="144"/>
      <c r="L2274" s="144"/>
      <c r="M2274" s="144"/>
      <c r="N2274" s="144"/>
      <c r="O2274" s="145"/>
    </row>
    <row r="2275" spans="1:15" s="54" customFormat="1" x14ac:dyDescent="0.25">
      <c r="A2275" s="141"/>
      <c r="B2275" s="141"/>
      <c r="C2275" s="141"/>
      <c r="D2275" s="141"/>
      <c r="E2275" s="141"/>
      <c r="F2275" s="141"/>
      <c r="G2275" s="141"/>
      <c r="H2275" s="144"/>
      <c r="I2275" s="144"/>
      <c r="J2275" s="144"/>
      <c r="K2275" s="144"/>
      <c r="L2275" s="144"/>
      <c r="M2275" s="144"/>
      <c r="N2275" s="144"/>
      <c r="O2275" s="145"/>
    </row>
    <row r="2276" spans="1:15" s="54" customFormat="1" x14ac:dyDescent="0.25">
      <c r="A2276" s="141"/>
      <c r="B2276" s="141"/>
      <c r="C2276" s="141"/>
      <c r="D2276" s="141"/>
      <c r="E2276" s="141"/>
      <c r="F2276" s="141"/>
      <c r="G2276" s="141"/>
      <c r="H2276" s="144"/>
      <c r="I2276" s="144"/>
      <c r="J2276" s="144"/>
      <c r="K2276" s="144"/>
      <c r="L2276" s="144"/>
      <c r="M2276" s="144"/>
      <c r="N2276" s="144"/>
      <c r="O2276" s="145"/>
    </row>
    <row r="2277" spans="1:15" s="54" customFormat="1" x14ac:dyDescent="0.25">
      <c r="A2277" s="141"/>
      <c r="B2277" s="141"/>
      <c r="C2277" s="141"/>
      <c r="D2277" s="141"/>
      <c r="E2277" s="141"/>
      <c r="F2277" s="141"/>
      <c r="G2277" s="141"/>
      <c r="H2277" s="144"/>
      <c r="I2277" s="144"/>
      <c r="J2277" s="144"/>
      <c r="K2277" s="144"/>
      <c r="L2277" s="144"/>
      <c r="M2277" s="144"/>
      <c r="N2277" s="144"/>
      <c r="O2277" s="145"/>
    </row>
    <row r="2278" spans="1:15" s="54" customFormat="1" x14ac:dyDescent="0.25">
      <c r="A2278" s="141"/>
      <c r="B2278" s="141"/>
      <c r="C2278" s="141"/>
      <c r="D2278" s="141"/>
      <c r="E2278" s="141"/>
      <c r="F2278" s="141"/>
      <c r="G2278" s="141"/>
      <c r="H2278" s="144"/>
      <c r="I2278" s="144"/>
      <c r="J2278" s="144"/>
      <c r="K2278" s="144"/>
      <c r="L2278" s="144"/>
      <c r="M2278" s="144"/>
      <c r="N2278" s="144"/>
      <c r="O2278" s="145"/>
    </row>
    <row r="2279" spans="1:15" s="54" customFormat="1" x14ac:dyDescent="0.25">
      <c r="A2279" s="141"/>
      <c r="B2279" s="141"/>
      <c r="C2279" s="141"/>
      <c r="D2279" s="141"/>
      <c r="E2279" s="141"/>
      <c r="F2279" s="141"/>
      <c r="G2279" s="141"/>
      <c r="H2279" s="144"/>
      <c r="I2279" s="144"/>
      <c r="J2279" s="144"/>
      <c r="K2279" s="144"/>
      <c r="L2279" s="144"/>
      <c r="M2279" s="144"/>
      <c r="N2279" s="144"/>
      <c r="O2279" s="145"/>
    </row>
    <row r="2280" spans="1:15" s="54" customFormat="1" x14ac:dyDescent="0.25">
      <c r="A2280" s="141"/>
      <c r="B2280" s="141"/>
      <c r="C2280" s="141"/>
      <c r="D2280" s="141"/>
      <c r="E2280" s="141"/>
      <c r="F2280" s="141"/>
      <c r="G2280" s="141"/>
      <c r="H2280" s="144"/>
      <c r="I2280" s="144"/>
      <c r="J2280" s="144"/>
      <c r="K2280" s="144"/>
      <c r="L2280" s="144"/>
      <c r="M2280" s="144"/>
      <c r="N2280" s="144"/>
      <c r="O2280" s="145"/>
    </row>
    <row r="2281" spans="1:15" s="54" customFormat="1" x14ac:dyDescent="0.25">
      <c r="A2281" s="141"/>
      <c r="B2281" s="141"/>
      <c r="C2281" s="141"/>
      <c r="D2281" s="141"/>
      <c r="E2281" s="141"/>
      <c r="F2281" s="141"/>
      <c r="G2281" s="141"/>
      <c r="H2281" s="144"/>
      <c r="I2281" s="144"/>
      <c r="J2281" s="144"/>
      <c r="K2281" s="144"/>
      <c r="L2281" s="144"/>
      <c r="M2281" s="144"/>
      <c r="N2281" s="144"/>
      <c r="O2281" s="145"/>
    </row>
    <row r="2282" spans="1:15" s="54" customFormat="1" x14ac:dyDescent="0.25">
      <c r="A2282" s="141"/>
      <c r="B2282" s="141"/>
      <c r="C2282" s="141"/>
      <c r="D2282" s="141"/>
      <c r="E2282" s="141"/>
      <c r="F2282" s="141"/>
      <c r="G2282" s="141"/>
      <c r="H2282" s="144"/>
      <c r="I2282" s="144"/>
      <c r="J2282" s="144"/>
      <c r="K2282" s="144"/>
      <c r="L2282" s="144"/>
      <c r="M2282" s="144"/>
      <c r="N2282" s="144"/>
      <c r="O2282" s="145"/>
    </row>
    <row r="2283" spans="1:15" s="54" customFormat="1" x14ac:dyDescent="0.25">
      <c r="A2283" s="141"/>
      <c r="B2283" s="141"/>
      <c r="C2283" s="141"/>
      <c r="D2283" s="141"/>
      <c r="E2283" s="141"/>
      <c r="F2283" s="141"/>
      <c r="G2283" s="141"/>
      <c r="H2283" s="144"/>
      <c r="I2283" s="144"/>
      <c r="J2283" s="144"/>
      <c r="K2283" s="144"/>
      <c r="L2283" s="144"/>
      <c r="M2283" s="144"/>
      <c r="N2283" s="144"/>
      <c r="O2283" s="145"/>
    </row>
    <row r="2284" spans="1:15" s="54" customFormat="1" x14ac:dyDescent="0.25">
      <c r="A2284" s="141"/>
      <c r="B2284" s="141"/>
      <c r="C2284" s="141"/>
      <c r="D2284" s="141"/>
      <c r="E2284" s="141"/>
      <c r="F2284" s="141"/>
      <c r="G2284" s="141"/>
      <c r="H2284" s="144"/>
      <c r="I2284" s="144"/>
      <c r="J2284" s="144"/>
      <c r="K2284" s="144"/>
      <c r="L2284" s="144"/>
      <c r="M2284" s="144"/>
      <c r="N2284" s="144"/>
      <c r="O2284" s="145"/>
    </row>
    <row r="2285" spans="1:15" s="54" customFormat="1" x14ac:dyDescent="0.25">
      <c r="A2285" s="141"/>
      <c r="B2285" s="141"/>
      <c r="C2285" s="141"/>
      <c r="D2285" s="141"/>
      <c r="E2285" s="141"/>
      <c r="F2285" s="141"/>
      <c r="G2285" s="141"/>
      <c r="H2285" s="144"/>
      <c r="I2285" s="144"/>
      <c r="J2285" s="144"/>
      <c r="K2285" s="144"/>
      <c r="L2285" s="144"/>
      <c r="M2285" s="144"/>
      <c r="N2285" s="144"/>
      <c r="O2285" s="145"/>
    </row>
    <row r="2286" spans="1:15" s="54" customFormat="1" x14ac:dyDescent="0.25">
      <c r="A2286" s="141"/>
      <c r="B2286" s="141"/>
      <c r="C2286" s="141"/>
      <c r="D2286" s="141"/>
      <c r="E2286" s="141"/>
      <c r="F2286" s="141"/>
      <c r="G2286" s="141"/>
      <c r="H2286" s="144"/>
      <c r="I2286" s="144"/>
      <c r="J2286" s="144"/>
      <c r="K2286" s="144"/>
      <c r="L2286" s="144"/>
      <c r="M2286" s="144"/>
      <c r="N2286" s="144"/>
      <c r="O2286" s="145"/>
    </row>
    <row r="2287" spans="1:15" s="54" customFormat="1" x14ac:dyDescent="0.25">
      <c r="A2287" s="141"/>
      <c r="B2287" s="141"/>
      <c r="C2287" s="141"/>
      <c r="D2287" s="141"/>
      <c r="E2287" s="141"/>
      <c r="F2287" s="141"/>
      <c r="G2287" s="141"/>
      <c r="H2287" s="144"/>
      <c r="I2287" s="144"/>
      <c r="J2287" s="144"/>
      <c r="K2287" s="144"/>
      <c r="L2287" s="144"/>
      <c r="M2287" s="144"/>
      <c r="N2287" s="144"/>
      <c r="O2287" s="145"/>
    </row>
    <row r="2288" spans="1:15" s="54" customFormat="1" x14ac:dyDescent="0.25">
      <c r="A2288" s="141"/>
      <c r="B2288" s="141"/>
      <c r="C2288" s="141"/>
      <c r="D2288" s="141"/>
      <c r="E2288" s="141"/>
      <c r="F2288" s="141"/>
      <c r="G2288" s="141"/>
      <c r="H2288" s="144"/>
      <c r="I2288" s="144"/>
      <c r="J2288" s="144"/>
      <c r="K2288" s="144"/>
      <c r="L2288" s="144"/>
      <c r="M2288" s="144"/>
      <c r="N2288" s="144"/>
      <c r="O2288" s="145"/>
    </row>
    <row r="2289" spans="1:15" s="54" customFormat="1" x14ac:dyDescent="0.25">
      <c r="A2289" s="141"/>
      <c r="B2289" s="141"/>
      <c r="C2289" s="141"/>
      <c r="D2289" s="141"/>
      <c r="E2289" s="141"/>
      <c r="F2289" s="141"/>
      <c r="G2289" s="141"/>
      <c r="H2289" s="144"/>
      <c r="I2289" s="144"/>
      <c r="J2289" s="144"/>
      <c r="K2289" s="144"/>
      <c r="L2289" s="144"/>
      <c r="M2289" s="144"/>
      <c r="N2289" s="144"/>
      <c r="O2289" s="145"/>
    </row>
    <row r="2290" spans="1:15" s="54" customFormat="1" x14ac:dyDescent="0.25">
      <c r="A2290" s="141"/>
      <c r="B2290" s="141"/>
      <c r="C2290" s="141"/>
      <c r="D2290" s="141"/>
      <c r="E2290" s="141"/>
      <c r="F2290" s="141"/>
      <c r="G2290" s="141"/>
      <c r="H2290" s="144"/>
      <c r="I2290" s="144"/>
      <c r="J2290" s="144"/>
      <c r="K2290" s="144"/>
      <c r="L2290" s="144"/>
      <c r="M2290" s="144"/>
      <c r="N2290" s="144"/>
      <c r="O2290" s="145"/>
    </row>
    <row r="2291" spans="1:15" s="54" customFormat="1" x14ac:dyDescent="0.25">
      <c r="A2291" s="141"/>
      <c r="B2291" s="141"/>
      <c r="C2291" s="141"/>
      <c r="D2291" s="141"/>
      <c r="E2291" s="141"/>
      <c r="F2291" s="141"/>
      <c r="G2291" s="141"/>
      <c r="H2291" s="144"/>
      <c r="I2291" s="144"/>
      <c r="J2291" s="144"/>
      <c r="K2291" s="144"/>
      <c r="L2291" s="144"/>
      <c r="M2291" s="144"/>
      <c r="N2291" s="144"/>
      <c r="O2291" s="145"/>
    </row>
    <row r="2292" spans="1:15" s="54" customFormat="1" x14ac:dyDescent="0.25">
      <c r="A2292" s="141"/>
      <c r="B2292" s="141"/>
      <c r="C2292" s="141"/>
      <c r="D2292" s="141"/>
      <c r="E2292" s="141"/>
      <c r="F2292" s="141"/>
      <c r="G2292" s="141"/>
      <c r="H2292" s="144"/>
      <c r="I2292" s="144"/>
      <c r="J2292" s="144"/>
      <c r="K2292" s="144"/>
      <c r="L2292" s="144"/>
      <c r="M2292" s="144"/>
      <c r="N2292" s="144"/>
      <c r="O2292" s="145"/>
    </row>
    <row r="2293" spans="1:15" s="54" customFormat="1" x14ac:dyDescent="0.25">
      <c r="A2293" s="141"/>
      <c r="B2293" s="141"/>
      <c r="C2293" s="141"/>
      <c r="D2293" s="141"/>
      <c r="E2293" s="141"/>
      <c r="F2293" s="141"/>
      <c r="G2293" s="141"/>
      <c r="H2293" s="144"/>
      <c r="I2293" s="144"/>
      <c r="J2293" s="144"/>
      <c r="K2293" s="144"/>
      <c r="L2293" s="144"/>
      <c r="M2293" s="144"/>
      <c r="N2293" s="144"/>
      <c r="O2293" s="145"/>
    </row>
    <row r="2294" spans="1:15" s="54" customFormat="1" x14ac:dyDescent="0.25">
      <c r="A2294" s="141"/>
      <c r="B2294" s="141"/>
      <c r="C2294" s="141"/>
      <c r="D2294" s="141"/>
      <c r="E2294" s="141"/>
      <c r="F2294" s="141"/>
      <c r="G2294" s="141"/>
      <c r="H2294" s="144"/>
      <c r="I2294" s="144"/>
      <c r="J2294" s="144"/>
      <c r="K2294" s="144"/>
      <c r="L2294" s="144"/>
      <c r="M2294" s="144"/>
      <c r="N2294" s="144"/>
      <c r="O2294" s="145"/>
    </row>
    <row r="2295" spans="1:15" s="54" customFormat="1" x14ac:dyDescent="0.25">
      <c r="A2295" s="141"/>
      <c r="B2295" s="141"/>
      <c r="C2295" s="141"/>
      <c r="D2295" s="141"/>
      <c r="E2295" s="141"/>
      <c r="F2295" s="141"/>
      <c r="G2295" s="141"/>
      <c r="H2295" s="144"/>
      <c r="I2295" s="144"/>
      <c r="J2295" s="144"/>
      <c r="K2295" s="144"/>
      <c r="L2295" s="144"/>
      <c r="M2295" s="144"/>
      <c r="N2295" s="144"/>
      <c r="O2295" s="145"/>
    </row>
    <row r="2296" spans="1:15" s="54" customFormat="1" x14ac:dyDescent="0.25">
      <c r="A2296" s="141"/>
      <c r="B2296" s="141"/>
      <c r="C2296" s="141"/>
      <c r="D2296" s="141"/>
      <c r="E2296" s="141"/>
      <c r="F2296" s="141"/>
      <c r="G2296" s="141"/>
      <c r="H2296" s="144"/>
      <c r="I2296" s="144"/>
      <c r="J2296" s="144"/>
      <c r="K2296" s="144"/>
      <c r="L2296" s="144"/>
      <c r="M2296" s="144"/>
      <c r="N2296" s="144"/>
      <c r="O2296" s="145"/>
    </row>
    <row r="2297" spans="1:15" s="54" customFormat="1" x14ac:dyDescent="0.25">
      <c r="A2297" s="141"/>
      <c r="B2297" s="141"/>
      <c r="C2297" s="141"/>
      <c r="D2297" s="141"/>
      <c r="E2297" s="141"/>
      <c r="F2297" s="141"/>
      <c r="G2297" s="141"/>
      <c r="H2297" s="144"/>
      <c r="I2297" s="144"/>
      <c r="J2297" s="144"/>
      <c r="K2297" s="144"/>
      <c r="L2297" s="144"/>
      <c r="M2297" s="144"/>
      <c r="N2297" s="144"/>
      <c r="O2297" s="145"/>
    </row>
    <row r="2298" spans="1:15" s="54" customFormat="1" x14ac:dyDescent="0.25">
      <c r="A2298" s="141"/>
      <c r="B2298" s="141"/>
      <c r="C2298" s="141"/>
      <c r="D2298" s="141"/>
      <c r="E2298" s="141"/>
      <c r="F2298" s="141"/>
      <c r="G2298" s="141"/>
      <c r="H2298" s="144"/>
      <c r="I2298" s="144"/>
      <c r="J2298" s="144"/>
      <c r="K2298" s="144"/>
      <c r="L2298" s="144"/>
      <c r="M2298" s="144"/>
      <c r="N2298" s="144"/>
      <c r="O2298" s="145"/>
    </row>
    <row r="2299" spans="1:15" s="54" customFormat="1" x14ac:dyDescent="0.25">
      <c r="A2299" s="141"/>
      <c r="B2299" s="141"/>
      <c r="C2299" s="141"/>
      <c r="D2299" s="141"/>
      <c r="E2299" s="141"/>
      <c r="F2299" s="141"/>
      <c r="G2299" s="141"/>
      <c r="H2299" s="144"/>
      <c r="I2299" s="144"/>
      <c r="J2299" s="144"/>
      <c r="K2299" s="144"/>
      <c r="L2299" s="144"/>
      <c r="M2299" s="144"/>
      <c r="N2299" s="144"/>
      <c r="O2299" s="145"/>
    </row>
    <row r="2300" spans="1:15" s="54" customFormat="1" x14ac:dyDescent="0.25">
      <c r="A2300" s="141"/>
      <c r="B2300" s="141"/>
      <c r="C2300" s="141"/>
      <c r="D2300" s="141"/>
      <c r="E2300" s="141"/>
      <c r="F2300" s="141"/>
      <c r="G2300" s="141"/>
      <c r="H2300" s="144"/>
      <c r="I2300" s="144"/>
      <c r="J2300" s="144"/>
      <c r="K2300" s="144"/>
      <c r="L2300" s="144"/>
      <c r="M2300" s="144"/>
      <c r="N2300" s="144"/>
      <c r="O2300" s="145"/>
    </row>
    <row r="2301" spans="1:15" s="54" customFormat="1" x14ac:dyDescent="0.25">
      <c r="A2301" s="141"/>
      <c r="B2301" s="141"/>
      <c r="C2301" s="141"/>
      <c r="D2301" s="141"/>
      <c r="E2301" s="141"/>
      <c r="F2301" s="141"/>
      <c r="G2301" s="141"/>
      <c r="H2301" s="144"/>
      <c r="I2301" s="144"/>
      <c r="J2301" s="144"/>
      <c r="K2301" s="144"/>
      <c r="L2301" s="144"/>
      <c r="M2301" s="144"/>
      <c r="N2301" s="144"/>
      <c r="O2301" s="145"/>
    </row>
    <row r="2302" spans="1:15" s="54" customFormat="1" x14ac:dyDescent="0.25">
      <c r="A2302" s="141"/>
      <c r="B2302" s="141"/>
      <c r="C2302" s="141"/>
      <c r="D2302" s="141"/>
      <c r="E2302" s="141"/>
      <c r="F2302" s="141"/>
      <c r="G2302" s="141"/>
      <c r="H2302" s="144"/>
      <c r="I2302" s="144"/>
      <c r="J2302" s="144"/>
      <c r="K2302" s="144"/>
      <c r="L2302" s="144"/>
      <c r="M2302" s="144"/>
      <c r="N2302" s="144"/>
      <c r="O2302" s="145"/>
    </row>
    <row r="2303" spans="1:15" s="54" customFormat="1" x14ac:dyDescent="0.25">
      <c r="A2303" s="141"/>
      <c r="B2303" s="141"/>
      <c r="C2303" s="141"/>
      <c r="D2303" s="141"/>
      <c r="E2303" s="141"/>
      <c r="F2303" s="141"/>
      <c r="G2303" s="141"/>
      <c r="H2303" s="144"/>
      <c r="I2303" s="144"/>
      <c r="J2303" s="144"/>
      <c r="K2303" s="144"/>
      <c r="L2303" s="144"/>
      <c r="M2303" s="144"/>
      <c r="N2303" s="144"/>
      <c r="O2303" s="145"/>
    </row>
    <row r="2304" spans="1:15" s="54" customFormat="1" x14ac:dyDescent="0.25">
      <c r="A2304" s="141"/>
      <c r="B2304" s="141"/>
      <c r="C2304" s="141"/>
      <c r="D2304" s="141"/>
      <c r="E2304" s="141"/>
      <c r="F2304" s="141"/>
      <c r="G2304" s="141"/>
      <c r="H2304" s="144"/>
      <c r="I2304" s="144"/>
      <c r="J2304" s="144"/>
      <c r="K2304" s="144"/>
      <c r="L2304" s="144"/>
      <c r="M2304" s="144"/>
      <c r="N2304" s="144"/>
      <c r="O2304" s="145"/>
    </row>
    <row r="2305" spans="1:15" s="54" customFormat="1" x14ac:dyDescent="0.25">
      <c r="A2305" s="141"/>
      <c r="B2305" s="141"/>
      <c r="C2305" s="141"/>
      <c r="D2305" s="141"/>
      <c r="E2305" s="141"/>
      <c r="F2305" s="141"/>
      <c r="G2305" s="141"/>
      <c r="H2305" s="144"/>
      <c r="I2305" s="144"/>
      <c r="J2305" s="144"/>
      <c r="K2305" s="144"/>
      <c r="L2305" s="144"/>
      <c r="M2305" s="144"/>
      <c r="N2305" s="144"/>
      <c r="O2305" s="145"/>
    </row>
    <row r="2306" spans="1:15" s="54" customFormat="1" x14ac:dyDescent="0.25">
      <c r="A2306" s="141"/>
      <c r="B2306" s="141"/>
      <c r="C2306" s="141"/>
      <c r="D2306" s="141"/>
      <c r="E2306" s="141"/>
      <c r="F2306" s="141"/>
      <c r="G2306" s="141"/>
      <c r="H2306" s="144"/>
      <c r="I2306" s="144"/>
      <c r="J2306" s="144"/>
      <c r="K2306" s="144"/>
      <c r="L2306" s="144"/>
      <c r="M2306" s="144"/>
      <c r="N2306" s="144"/>
      <c r="O2306" s="145"/>
    </row>
    <row r="2307" spans="1:15" s="54" customFormat="1" x14ac:dyDescent="0.25">
      <c r="A2307" s="141"/>
      <c r="B2307" s="141"/>
      <c r="C2307" s="141"/>
      <c r="D2307" s="141"/>
      <c r="E2307" s="141"/>
      <c r="F2307" s="141"/>
      <c r="G2307" s="141"/>
      <c r="H2307" s="144"/>
      <c r="I2307" s="144"/>
      <c r="J2307" s="144"/>
      <c r="K2307" s="144"/>
      <c r="L2307" s="144"/>
      <c r="M2307" s="144"/>
      <c r="N2307" s="144"/>
      <c r="O2307" s="145"/>
    </row>
    <row r="2308" spans="1:15" s="54" customFormat="1" x14ac:dyDescent="0.25">
      <c r="A2308" s="141"/>
      <c r="B2308" s="141"/>
      <c r="C2308" s="141"/>
      <c r="D2308" s="141"/>
      <c r="E2308" s="141"/>
      <c r="F2308" s="141"/>
      <c r="G2308" s="141"/>
      <c r="H2308" s="144"/>
      <c r="I2308" s="144"/>
      <c r="J2308" s="144"/>
      <c r="K2308" s="144"/>
      <c r="L2308" s="144"/>
      <c r="M2308" s="144"/>
      <c r="N2308" s="144"/>
      <c r="O2308" s="145"/>
    </row>
    <row r="2309" spans="1:15" s="54" customFormat="1" x14ac:dyDescent="0.25">
      <c r="A2309" s="141"/>
      <c r="B2309" s="141"/>
      <c r="C2309" s="141"/>
      <c r="D2309" s="141"/>
      <c r="E2309" s="141"/>
      <c r="F2309" s="141"/>
      <c r="G2309" s="141"/>
      <c r="H2309" s="144"/>
      <c r="I2309" s="144"/>
      <c r="J2309" s="144"/>
      <c r="K2309" s="144"/>
      <c r="L2309" s="144"/>
      <c r="M2309" s="144"/>
      <c r="N2309" s="144"/>
      <c r="O2309" s="145"/>
    </row>
    <row r="2310" spans="1:15" s="54" customFormat="1" x14ac:dyDescent="0.25">
      <c r="A2310" s="141"/>
      <c r="B2310" s="141"/>
      <c r="C2310" s="141"/>
      <c r="D2310" s="141"/>
      <c r="E2310" s="141"/>
      <c r="F2310" s="141"/>
      <c r="G2310" s="141"/>
      <c r="H2310" s="144"/>
      <c r="I2310" s="144"/>
      <c r="J2310" s="144"/>
      <c r="K2310" s="144"/>
      <c r="L2310" s="144"/>
      <c r="M2310" s="144"/>
      <c r="N2310" s="144"/>
      <c r="O2310" s="145"/>
    </row>
    <row r="2311" spans="1:15" s="54" customFormat="1" x14ac:dyDescent="0.25">
      <c r="A2311" s="141"/>
      <c r="B2311" s="141"/>
      <c r="C2311" s="141"/>
      <c r="D2311" s="141"/>
      <c r="E2311" s="141"/>
      <c r="F2311" s="141"/>
      <c r="G2311" s="141"/>
      <c r="H2311" s="144"/>
      <c r="I2311" s="144"/>
      <c r="J2311" s="144"/>
      <c r="K2311" s="144"/>
      <c r="L2311" s="144"/>
      <c r="M2311" s="144"/>
      <c r="N2311" s="144"/>
      <c r="O2311" s="145"/>
    </row>
    <row r="2312" spans="1:15" s="54" customFormat="1" x14ac:dyDescent="0.25">
      <c r="A2312" s="141"/>
      <c r="B2312" s="141"/>
      <c r="C2312" s="141"/>
      <c r="D2312" s="141"/>
      <c r="E2312" s="141"/>
      <c r="F2312" s="141"/>
      <c r="G2312" s="141"/>
      <c r="H2312" s="144"/>
      <c r="I2312" s="144"/>
      <c r="J2312" s="144"/>
      <c r="K2312" s="144"/>
      <c r="L2312" s="144"/>
      <c r="M2312" s="144"/>
      <c r="N2312" s="144"/>
      <c r="O2312" s="145"/>
    </row>
    <row r="2313" spans="1:15" s="54" customFormat="1" x14ac:dyDescent="0.25">
      <c r="A2313" s="141"/>
      <c r="B2313" s="141"/>
      <c r="C2313" s="141"/>
      <c r="D2313" s="141"/>
      <c r="E2313" s="141"/>
      <c r="F2313" s="141"/>
      <c r="G2313" s="141"/>
      <c r="H2313" s="144"/>
      <c r="I2313" s="144"/>
      <c r="J2313" s="144"/>
      <c r="K2313" s="144"/>
      <c r="L2313" s="144"/>
      <c r="M2313" s="144"/>
      <c r="N2313" s="144"/>
      <c r="O2313" s="145"/>
    </row>
    <row r="2314" spans="1:15" s="54" customFormat="1" x14ac:dyDescent="0.25">
      <c r="A2314" s="141"/>
      <c r="B2314" s="141"/>
      <c r="C2314" s="141"/>
      <c r="D2314" s="141"/>
      <c r="E2314" s="141"/>
      <c r="F2314" s="141"/>
      <c r="G2314" s="141"/>
      <c r="H2314" s="144"/>
      <c r="I2314" s="144"/>
      <c r="J2314" s="144"/>
      <c r="K2314" s="144"/>
      <c r="L2314" s="144"/>
      <c r="M2314" s="144"/>
      <c r="N2314" s="144"/>
      <c r="O2314" s="145"/>
    </row>
    <row r="2315" spans="1:15" s="54" customFormat="1" x14ac:dyDescent="0.25">
      <c r="A2315" s="141"/>
      <c r="B2315" s="141"/>
      <c r="C2315" s="141"/>
      <c r="D2315" s="141"/>
      <c r="E2315" s="141"/>
      <c r="F2315" s="141"/>
      <c r="G2315" s="141"/>
      <c r="H2315" s="144"/>
      <c r="I2315" s="144"/>
      <c r="J2315" s="144"/>
      <c r="K2315" s="144"/>
      <c r="L2315" s="144"/>
      <c r="M2315" s="144"/>
      <c r="N2315" s="144"/>
      <c r="O2315" s="145"/>
    </row>
    <row r="2316" spans="1:15" s="54" customFormat="1" x14ac:dyDescent="0.25">
      <c r="A2316" s="141"/>
      <c r="B2316" s="141"/>
      <c r="C2316" s="141"/>
      <c r="D2316" s="141"/>
      <c r="E2316" s="141"/>
      <c r="F2316" s="141"/>
      <c r="G2316" s="141"/>
      <c r="H2316" s="144"/>
      <c r="I2316" s="144"/>
      <c r="J2316" s="144"/>
      <c r="K2316" s="144"/>
      <c r="L2316" s="144"/>
      <c r="M2316" s="144"/>
      <c r="N2316" s="144"/>
      <c r="O2316" s="145"/>
    </row>
    <row r="2317" spans="1:15" s="54" customFormat="1" x14ac:dyDescent="0.25">
      <c r="A2317" s="141"/>
      <c r="B2317" s="141"/>
      <c r="C2317" s="141"/>
      <c r="D2317" s="141"/>
      <c r="E2317" s="141"/>
      <c r="F2317" s="141"/>
      <c r="G2317" s="141"/>
      <c r="H2317" s="144"/>
      <c r="I2317" s="144"/>
      <c r="J2317" s="144"/>
      <c r="K2317" s="144"/>
      <c r="L2317" s="144"/>
      <c r="M2317" s="144"/>
      <c r="N2317" s="144"/>
      <c r="O2317" s="145"/>
    </row>
    <row r="2318" spans="1:15" s="54" customFormat="1" x14ac:dyDescent="0.25">
      <c r="A2318" s="141"/>
      <c r="B2318" s="141"/>
      <c r="C2318" s="141"/>
      <c r="D2318" s="141"/>
      <c r="E2318" s="141"/>
      <c r="F2318" s="141"/>
      <c r="G2318" s="141"/>
      <c r="H2318" s="144"/>
      <c r="I2318" s="144"/>
      <c r="J2318" s="144"/>
      <c r="K2318" s="144"/>
      <c r="L2318" s="144"/>
      <c r="M2318" s="144"/>
      <c r="N2318" s="144"/>
      <c r="O2318" s="145"/>
    </row>
    <row r="2319" spans="1:15" s="54" customFormat="1" x14ac:dyDescent="0.25">
      <c r="A2319" s="141"/>
      <c r="B2319" s="141"/>
      <c r="C2319" s="141"/>
      <c r="D2319" s="141"/>
      <c r="E2319" s="141"/>
      <c r="F2319" s="141"/>
      <c r="G2319" s="141"/>
      <c r="H2319" s="144"/>
      <c r="I2319" s="144"/>
      <c r="J2319" s="144"/>
      <c r="K2319" s="144"/>
      <c r="L2319" s="144"/>
      <c r="M2319" s="144"/>
      <c r="N2319" s="144"/>
      <c r="O2319" s="145"/>
    </row>
    <row r="2320" spans="1:15" s="54" customFormat="1" x14ac:dyDescent="0.25">
      <c r="A2320" s="141"/>
      <c r="B2320" s="141"/>
      <c r="C2320" s="141"/>
      <c r="D2320" s="141"/>
      <c r="E2320" s="141"/>
      <c r="F2320" s="141"/>
      <c r="G2320" s="141"/>
      <c r="H2320" s="144"/>
      <c r="I2320" s="144"/>
      <c r="J2320" s="144"/>
      <c r="K2320" s="144"/>
      <c r="L2320" s="144"/>
      <c r="M2320" s="144"/>
      <c r="N2320" s="144"/>
      <c r="O2320" s="145"/>
    </row>
    <row r="2321" spans="1:15" s="54" customFormat="1" x14ac:dyDescent="0.25">
      <c r="A2321" s="141"/>
      <c r="B2321" s="141"/>
      <c r="C2321" s="141"/>
      <c r="D2321" s="141"/>
      <c r="E2321" s="141"/>
      <c r="F2321" s="141"/>
      <c r="G2321" s="141"/>
      <c r="H2321" s="144"/>
      <c r="I2321" s="144"/>
      <c r="J2321" s="144"/>
      <c r="K2321" s="144"/>
      <c r="L2321" s="144"/>
      <c r="M2321" s="144"/>
      <c r="N2321" s="144"/>
      <c r="O2321" s="145"/>
    </row>
    <row r="2322" spans="1:15" s="54" customFormat="1" x14ac:dyDescent="0.25">
      <c r="A2322" s="141"/>
      <c r="B2322" s="141"/>
      <c r="C2322" s="141"/>
      <c r="D2322" s="141"/>
      <c r="E2322" s="141"/>
      <c r="F2322" s="141"/>
      <c r="G2322" s="141"/>
      <c r="H2322" s="144"/>
      <c r="I2322" s="144"/>
      <c r="J2322" s="144"/>
      <c r="K2322" s="144"/>
      <c r="L2322" s="144"/>
      <c r="M2322" s="144"/>
      <c r="N2322" s="144"/>
      <c r="O2322" s="145"/>
    </row>
    <row r="2323" spans="1:15" s="54" customFormat="1" x14ac:dyDescent="0.25">
      <c r="A2323" s="141"/>
      <c r="B2323" s="141"/>
      <c r="C2323" s="141"/>
      <c r="D2323" s="141"/>
      <c r="E2323" s="141"/>
      <c r="F2323" s="141"/>
      <c r="G2323" s="141"/>
      <c r="H2323" s="144"/>
      <c r="I2323" s="144"/>
      <c r="J2323" s="144"/>
      <c r="K2323" s="144"/>
      <c r="L2323" s="144"/>
      <c r="M2323" s="144"/>
      <c r="N2323" s="144"/>
      <c r="O2323" s="145"/>
    </row>
    <row r="2324" spans="1:15" s="54" customFormat="1" x14ac:dyDescent="0.25">
      <c r="A2324" s="141"/>
      <c r="B2324" s="141"/>
      <c r="C2324" s="141"/>
      <c r="D2324" s="141"/>
      <c r="E2324" s="141"/>
      <c r="F2324" s="141"/>
      <c r="G2324" s="141"/>
      <c r="H2324" s="144"/>
      <c r="I2324" s="144"/>
      <c r="J2324" s="144"/>
      <c r="K2324" s="144"/>
      <c r="L2324" s="144"/>
      <c r="M2324" s="144"/>
      <c r="N2324" s="144"/>
      <c r="O2324" s="145"/>
    </row>
    <row r="2325" spans="1:15" s="54" customFormat="1" x14ac:dyDescent="0.25">
      <c r="A2325" s="141"/>
      <c r="B2325" s="141"/>
      <c r="C2325" s="141"/>
      <c r="D2325" s="141"/>
      <c r="E2325" s="141"/>
      <c r="F2325" s="141"/>
      <c r="G2325" s="141"/>
      <c r="H2325" s="144"/>
      <c r="I2325" s="144"/>
      <c r="J2325" s="144"/>
      <c r="K2325" s="144"/>
      <c r="L2325" s="144"/>
      <c r="M2325" s="144"/>
      <c r="N2325" s="144"/>
      <c r="O2325" s="145"/>
    </row>
    <row r="2326" spans="1:15" s="54" customFormat="1" x14ac:dyDescent="0.25">
      <c r="A2326" s="141"/>
      <c r="B2326" s="141"/>
      <c r="C2326" s="141"/>
      <c r="D2326" s="141"/>
      <c r="E2326" s="141"/>
      <c r="F2326" s="141"/>
      <c r="G2326" s="141"/>
      <c r="H2326" s="144"/>
      <c r="I2326" s="144"/>
      <c r="J2326" s="144"/>
      <c r="K2326" s="144"/>
      <c r="L2326" s="144"/>
      <c r="M2326" s="144"/>
      <c r="N2326" s="144"/>
      <c r="O2326" s="145"/>
    </row>
    <row r="2327" spans="1:15" s="54" customFormat="1" x14ac:dyDescent="0.25">
      <c r="A2327" s="141"/>
      <c r="B2327" s="141"/>
      <c r="C2327" s="141"/>
      <c r="D2327" s="141"/>
      <c r="E2327" s="141"/>
      <c r="F2327" s="141"/>
      <c r="G2327" s="141"/>
      <c r="H2327" s="144"/>
      <c r="I2327" s="144"/>
      <c r="J2327" s="144"/>
      <c r="K2327" s="144"/>
      <c r="L2327" s="144"/>
      <c r="M2327" s="144"/>
      <c r="N2327" s="144"/>
      <c r="O2327" s="145"/>
    </row>
    <row r="2328" spans="1:15" s="54" customFormat="1" x14ac:dyDescent="0.25">
      <c r="A2328" s="141"/>
      <c r="B2328" s="141"/>
      <c r="C2328" s="141"/>
      <c r="D2328" s="141"/>
      <c r="E2328" s="141"/>
      <c r="F2328" s="141"/>
      <c r="G2328" s="141"/>
      <c r="H2328" s="144"/>
      <c r="I2328" s="144"/>
      <c r="J2328" s="144"/>
      <c r="K2328" s="144"/>
      <c r="L2328" s="144"/>
      <c r="M2328" s="144"/>
      <c r="N2328" s="144"/>
      <c r="O2328" s="145"/>
    </row>
    <row r="2329" spans="1:15" s="54" customFormat="1" x14ac:dyDescent="0.25">
      <c r="A2329" s="141"/>
      <c r="B2329" s="141"/>
      <c r="C2329" s="141"/>
      <c r="D2329" s="141"/>
      <c r="E2329" s="141"/>
      <c r="F2329" s="141"/>
      <c r="G2329" s="141"/>
      <c r="H2329" s="144"/>
      <c r="I2329" s="144"/>
      <c r="J2329" s="144"/>
      <c r="K2329" s="144"/>
      <c r="L2329" s="144"/>
      <c r="M2329" s="144"/>
      <c r="N2329" s="144"/>
      <c r="O2329" s="145"/>
    </row>
    <row r="2330" spans="1:15" s="54" customFormat="1" x14ac:dyDescent="0.25">
      <c r="A2330" s="141"/>
      <c r="B2330" s="141"/>
      <c r="C2330" s="141"/>
      <c r="D2330" s="141"/>
      <c r="E2330" s="141"/>
      <c r="F2330" s="141"/>
      <c r="G2330" s="141"/>
      <c r="H2330" s="144"/>
      <c r="I2330" s="144"/>
      <c r="J2330" s="144"/>
      <c r="K2330" s="144"/>
      <c r="L2330" s="144"/>
      <c r="M2330" s="144"/>
      <c r="N2330" s="144"/>
      <c r="O2330" s="145"/>
    </row>
    <row r="2331" spans="1:15" s="54" customFormat="1" x14ac:dyDescent="0.25">
      <c r="A2331" s="141"/>
      <c r="B2331" s="141"/>
      <c r="C2331" s="141"/>
      <c r="D2331" s="141"/>
      <c r="E2331" s="141"/>
      <c r="F2331" s="141"/>
      <c r="G2331" s="141"/>
      <c r="H2331" s="144"/>
      <c r="I2331" s="144"/>
      <c r="J2331" s="144"/>
      <c r="K2331" s="144"/>
      <c r="L2331" s="144"/>
      <c r="M2331" s="144"/>
      <c r="N2331" s="144"/>
      <c r="O2331" s="145"/>
    </row>
    <row r="2332" spans="1:15" s="54" customFormat="1" x14ac:dyDescent="0.25">
      <c r="A2332" s="141"/>
      <c r="B2332" s="141"/>
      <c r="C2332" s="141"/>
      <c r="D2332" s="141"/>
      <c r="E2332" s="141"/>
      <c r="F2332" s="141"/>
      <c r="G2332" s="141"/>
      <c r="H2332" s="144"/>
      <c r="I2332" s="144"/>
      <c r="J2332" s="144"/>
      <c r="K2332" s="144"/>
      <c r="L2332" s="144"/>
      <c r="M2332" s="144"/>
      <c r="N2332" s="144"/>
      <c r="O2332" s="145"/>
    </row>
    <row r="2333" spans="1:15" s="54" customFormat="1" x14ac:dyDescent="0.25">
      <c r="A2333" s="141"/>
      <c r="B2333" s="141"/>
      <c r="C2333" s="141"/>
      <c r="D2333" s="141"/>
      <c r="E2333" s="141"/>
      <c r="F2333" s="141"/>
      <c r="G2333" s="141"/>
      <c r="H2333" s="144"/>
      <c r="I2333" s="144"/>
      <c r="J2333" s="144"/>
      <c r="K2333" s="144"/>
      <c r="L2333" s="144"/>
      <c r="M2333" s="144"/>
      <c r="N2333" s="144"/>
      <c r="O2333" s="145"/>
    </row>
    <row r="2334" spans="1:15" s="54" customFormat="1" x14ac:dyDescent="0.25">
      <c r="A2334" s="141"/>
      <c r="B2334" s="141"/>
      <c r="C2334" s="141"/>
      <c r="D2334" s="141"/>
      <c r="E2334" s="141"/>
      <c r="F2334" s="141"/>
      <c r="G2334" s="141"/>
      <c r="H2334" s="144"/>
      <c r="I2334" s="144"/>
      <c r="J2334" s="144"/>
      <c r="K2334" s="144"/>
      <c r="L2334" s="144"/>
      <c r="M2334" s="144"/>
      <c r="N2334" s="144"/>
      <c r="O2334" s="145"/>
    </row>
    <row r="2335" spans="1:15" s="54" customFormat="1" x14ac:dyDescent="0.25">
      <c r="A2335" s="141"/>
      <c r="B2335" s="141"/>
      <c r="C2335" s="141"/>
      <c r="D2335" s="141"/>
      <c r="E2335" s="141"/>
      <c r="F2335" s="141"/>
      <c r="G2335" s="141"/>
      <c r="H2335" s="144"/>
      <c r="I2335" s="144"/>
      <c r="J2335" s="144"/>
      <c r="K2335" s="144"/>
      <c r="L2335" s="144"/>
      <c r="M2335" s="144"/>
      <c r="N2335" s="144"/>
      <c r="O2335" s="145"/>
    </row>
    <row r="2336" spans="1:15" s="54" customFormat="1" x14ac:dyDescent="0.25">
      <c r="A2336" s="141"/>
      <c r="B2336" s="141"/>
      <c r="C2336" s="141"/>
      <c r="D2336" s="141"/>
      <c r="E2336" s="141"/>
      <c r="F2336" s="141"/>
      <c r="G2336" s="141"/>
      <c r="H2336" s="144"/>
      <c r="I2336" s="144"/>
      <c r="J2336" s="144"/>
      <c r="K2336" s="144"/>
      <c r="L2336" s="144"/>
      <c r="M2336" s="144"/>
      <c r="N2336" s="144"/>
      <c r="O2336" s="145"/>
    </row>
    <row r="2337" spans="1:15" s="54" customFormat="1" x14ac:dyDescent="0.25">
      <c r="A2337" s="141"/>
      <c r="B2337" s="141"/>
      <c r="C2337" s="141"/>
      <c r="D2337" s="141"/>
      <c r="E2337" s="141"/>
      <c r="F2337" s="141"/>
      <c r="G2337" s="141"/>
      <c r="H2337" s="144"/>
      <c r="I2337" s="144"/>
      <c r="J2337" s="144"/>
      <c r="K2337" s="144"/>
      <c r="L2337" s="144"/>
      <c r="M2337" s="144"/>
      <c r="N2337" s="144"/>
      <c r="O2337" s="145"/>
    </row>
    <row r="2338" spans="1:15" s="54" customFormat="1" x14ac:dyDescent="0.25">
      <c r="A2338" s="141"/>
      <c r="B2338" s="141"/>
      <c r="C2338" s="141"/>
      <c r="D2338" s="141"/>
      <c r="E2338" s="141"/>
      <c r="F2338" s="141"/>
      <c r="G2338" s="141"/>
      <c r="H2338" s="144"/>
      <c r="I2338" s="144"/>
      <c r="J2338" s="144"/>
      <c r="K2338" s="144"/>
      <c r="L2338" s="144"/>
      <c r="M2338" s="144"/>
      <c r="N2338" s="144"/>
      <c r="O2338" s="145"/>
    </row>
    <row r="2339" spans="1:15" s="54" customFormat="1" x14ac:dyDescent="0.25">
      <c r="A2339" s="141"/>
      <c r="B2339" s="141"/>
      <c r="C2339" s="141"/>
      <c r="D2339" s="141"/>
      <c r="E2339" s="141"/>
      <c r="F2339" s="141"/>
      <c r="G2339" s="141"/>
      <c r="H2339" s="144"/>
      <c r="I2339" s="144"/>
      <c r="J2339" s="144"/>
      <c r="K2339" s="144"/>
      <c r="L2339" s="144"/>
      <c r="M2339" s="144"/>
      <c r="N2339" s="144"/>
      <c r="O2339" s="145"/>
    </row>
    <row r="2340" spans="1:15" s="54" customFormat="1" x14ac:dyDescent="0.25">
      <c r="A2340" s="141"/>
      <c r="B2340" s="141"/>
      <c r="C2340" s="141"/>
      <c r="D2340" s="141"/>
      <c r="E2340" s="141"/>
      <c r="F2340" s="141"/>
      <c r="G2340" s="141"/>
      <c r="H2340" s="144"/>
      <c r="I2340" s="144"/>
      <c r="J2340" s="144"/>
      <c r="K2340" s="144"/>
      <c r="L2340" s="144"/>
      <c r="M2340" s="144"/>
      <c r="N2340" s="144"/>
      <c r="O2340" s="145"/>
    </row>
    <row r="2341" spans="1:15" s="54" customFormat="1" x14ac:dyDescent="0.25">
      <c r="A2341" s="141"/>
      <c r="B2341" s="141"/>
      <c r="C2341" s="141"/>
      <c r="D2341" s="141"/>
      <c r="E2341" s="141"/>
      <c r="F2341" s="141"/>
      <c r="G2341" s="141"/>
      <c r="H2341" s="144"/>
      <c r="I2341" s="144"/>
      <c r="J2341" s="144"/>
      <c r="K2341" s="144"/>
      <c r="L2341" s="144"/>
      <c r="M2341" s="144"/>
      <c r="N2341" s="144"/>
      <c r="O2341" s="145"/>
    </row>
    <row r="2342" spans="1:15" s="54" customFormat="1" x14ac:dyDescent="0.25">
      <c r="A2342" s="141"/>
      <c r="B2342" s="141"/>
      <c r="C2342" s="141"/>
      <c r="D2342" s="141"/>
      <c r="E2342" s="141"/>
      <c r="F2342" s="141"/>
      <c r="G2342" s="141"/>
      <c r="H2342" s="144"/>
      <c r="I2342" s="144"/>
      <c r="J2342" s="144"/>
      <c r="K2342" s="144"/>
      <c r="L2342" s="144"/>
      <c r="M2342" s="144"/>
      <c r="N2342" s="144"/>
      <c r="O2342" s="145"/>
    </row>
    <row r="2343" spans="1:15" s="54" customFormat="1" x14ac:dyDescent="0.25">
      <c r="A2343" s="141"/>
      <c r="B2343" s="141"/>
      <c r="C2343" s="141"/>
      <c r="D2343" s="141"/>
      <c r="E2343" s="141"/>
      <c r="F2343" s="141"/>
      <c r="G2343" s="141"/>
      <c r="H2343" s="144"/>
      <c r="I2343" s="144"/>
      <c r="J2343" s="144"/>
      <c r="K2343" s="144"/>
      <c r="L2343" s="144"/>
      <c r="M2343" s="144"/>
      <c r="N2343" s="144"/>
      <c r="O2343" s="145"/>
    </row>
    <row r="2344" spans="1:15" s="54" customFormat="1" x14ac:dyDescent="0.25">
      <c r="A2344" s="141"/>
      <c r="B2344" s="141"/>
      <c r="C2344" s="141"/>
      <c r="D2344" s="141"/>
      <c r="E2344" s="141"/>
      <c r="F2344" s="141"/>
      <c r="G2344" s="141"/>
      <c r="H2344" s="144"/>
      <c r="I2344" s="144"/>
      <c r="J2344" s="144"/>
      <c r="K2344" s="144"/>
      <c r="L2344" s="144"/>
      <c r="M2344" s="144"/>
      <c r="N2344" s="144"/>
      <c r="O2344" s="145"/>
    </row>
    <row r="2345" spans="1:15" s="54" customFormat="1" x14ac:dyDescent="0.25">
      <c r="A2345" s="141"/>
      <c r="B2345" s="141"/>
      <c r="C2345" s="141"/>
      <c r="D2345" s="141"/>
      <c r="E2345" s="141"/>
      <c r="F2345" s="141"/>
      <c r="G2345" s="141"/>
      <c r="H2345" s="144"/>
      <c r="I2345" s="144"/>
      <c r="J2345" s="144"/>
      <c r="K2345" s="144"/>
      <c r="L2345" s="144"/>
      <c r="M2345" s="144"/>
      <c r="N2345" s="144"/>
      <c r="O2345" s="145"/>
    </row>
    <row r="2346" spans="1:15" s="54" customFormat="1" x14ac:dyDescent="0.25">
      <c r="A2346" s="141"/>
      <c r="B2346" s="141"/>
      <c r="C2346" s="141"/>
      <c r="D2346" s="141"/>
      <c r="E2346" s="141"/>
      <c r="F2346" s="141"/>
      <c r="G2346" s="141"/>
      <c r="H2346" s="144"/>
      <c r="I2346" s="144"/>
      <c r="J2346" s="144"/>
      <c r="K2346" s="144"/>
      <c r="L2346" s="144"/>
      <c r="M2346" s="144"/>
      <c r="N2346" s="144"/>
      <c r="O2346" s="145"/>
    </row>
    <row r="2347" spans="1:15" s="54" customFormat="1" x14ac:dyDescent="0.25">
      <c r="A2347" s="141"/>
      <c r="B2347" s="141"/>
      <c r="C2347" s="141"/>
      <c r="D2347" s="141"/>
      <c r="E2347" s="141"/>
      <c r="F2347" s="141"/>
      <c r="G2347" s="141"/>
      <c r="H2347" s="144"/>
      <c r="I2347" s="144"/>
      <c r="J2347" s="144"/>
      <c r="K2347" s="144"/>
      <c r="L2347" s="144"/>
      <c r="M2347" s="144"/>
      <c r="N2347" s="144"/>
      <c r="O2347" s="145"/>
    </row>
    <row r="2348" spans="1:15" s="54" customFormat="1" x14ac:dyDescent="0.25">
      <c r="A2348" s="141"/>
      <c r="B2348" s="141"/>
      <c r="C2348" s="141"/>
      <c r="D2348" s="141"/>
      <c r="E2348" s="141"/>
      <c r="F2348" s="141"/>
      <c r="G2348" s="141"/>
      <c r="H2348" s="144"/>
      <c r="I2348" s="144"/>
      <c r="J2348" s="144"/>
      <c r="K2348" s="144"/>
      <c r="L2348" s="144"/>
      <c r="M2348" s="144"/>
      <c r="N2348" s="144"/>
      <c r="O2348" s="145"/>
    </row>
    <row r="2349" spans="1:15" s="54" customFormat="1" x14ac:dyDescent="0.25">
      <c r="A2349" s="141"/>
      <c r="B2349" s="141"/>
      <c r="C2349" s="141"/>
      <c r="D2349" s="141"/>
      <c r="E2349" s="141"/>
      <c r="F2349" s="141"/>
      <c r="G2349" s="141"/>
      <c r="H2349" s="144"/>
      <c r="I2349" s="144"/>
      <c r="J2349" s="144"/>
      <c r="K2349" s="144"/>
      <c r="L2349" s="144"/>
      <c r="M2349" s="144"/>
      <c r="N2349" s="144"/>
      <c r="O2349" s="145"/>
    </row>
    <row r="2350" spans="1:15" s="54" customFormat="1" x14ac:dyDescent="0.25">
      <c r="A2350" s="141"/>
      <c r="B2350" s="141"/>
      <c r="C2350" s="141"/>
      <c r="D2350" s="141"/>
      <c r="E2350" s="141"/>
      <c r="F2350" s="141"/>
      <c r="G2350" s="141"/>
      <c r="H2350" s="144"/>
      <c r="I2350" s="144"/>
      <c r="J2350" s="144"/>
      <c r="K2350" s="144"/>
      <c r="L2350" s="144"/>
      <c r="M2350" s="144"/>
      <c r="N2350" s="144"/>
      <c r="O2350" s="145"/>
    </row>
    <row r="2351" spans="1:15" s="54" customFormat="1" x14ac:dyDescent="0.25">
      <c r="A2351" s="141"/>
      <c r="B2351" s="141"/>
      <c r="C2351" s="141"/>
      <c r="D2351" s="141"/>
      <c r="E2351" s="141"/>
      <c r="F2351" s="141"/>
      <c r="G2351" s="141"/>
      <c r="H2351" s="144"/>
      <c r="I2351" s="144"/>
      <c r="J2351" s="144"/>
      <c r="K2351" s="144"/>
      <c r="L2351" s="144"/>
      <c r="M2351" s="144"/>
      <c r="N2351" s="144"/>
      <c r="O2351" s="145"/>
    </row>
    <row r="2352" spans="1:15" s="54" customFormat="1" x14ac:dyDescent="0.25">
      <c r="A2352" s="141"/>
      <c r="B2352" s="141"/>
      <c r="C2352" s="141"/>
      <c r="D2352" s="141"/>
      <c r="E2352" s="141"/>
      <c r="F2352" s="141"/>
      <c r="G2352" s="141"/>
      <c r="H2352" s="144"/>
      <c r="I2352" s="144"/>
      <c r="J2352" s="144"/>
      <c r="K2352" s="144"/>
      <c r="L2352" s="144"/>
      <c r="M2352" s="144"/>
      <c r="N2352" s="144"/>
      <c r="O2352" s="145"/>
    </row>
    <row r="2353" spans="1:15" s="54" customFormat="1" x14ac:dyDescent="0.25">
      <c r="A2353" s="141"/>
      <c r="B2353" s="141"/>
      <c r="C2353" s="141"/>
      <c r="D2353" s="141"/>
      <c r="E2353" s="141"/>
      <c r="F2353" s="141"/>
      <c r="G2353" s="141"/>
      <c r="H2353" s="144"/>
      <c r="I2353" s="144"/>
      <c r="J2353" s="144"/>
      <c r="K2353" s="144"/>
      <c r="L2353" s="144"/>
      <c r="M2353" s="144"/>
      <c r="N2353" s="144"/>
      <c r="O2353" s="145"/>
    </row>
    <row r="2354" spans="1:15" s="54" customFormat="1" x14ac:dyDescent="0.25">
      <c r="A2354" s="141"/>
      <c r="B2354" s="141"/>
      <c r="C2354" s="141"/>
      <c r="D2354" s="141"/>
      <c r="E2354" s="141"/>
      <c r="F2354" s="141"/>
      <c r="G2354" s="141"/>
      <c r="H2354" s="144"/>
      <c r="I2354" s="144"/>
      <c r="J2354" s="144"/>
      <c r="K2354" s="144"/>
      <c r="L2354" s="144"/>
      <c r="M2354" s="144"/>
      <c r="N2354" s="144"/>
      <c r="O2354" s="145"/>
    </row>
    <row r="2355" spans="1:15" s="54" customFormat="1" x14ac:dyDescent="0.25">
      <c r="A2355" s="141"/>
      <c r="B2355" s="141"/>
      <c r="C2355" s="141"/>
      <c r="D2355" s="141"/>
      <c r="E2355" s="141"/>
      <c r="F2355" s="141"/>
      <c r="G2355" s="141"/>
      <c r="H2355" s="144"/>
      <c r="I2355" s="144"/>
      <c r="J2355" s="144"/>
      <c r="K2355" s="144"/>
      <c r="L2355" s="144"/>
      <c r="M2355" s="144"/>
      <c r="N2355" s="144"/>
      <c r="O2355" s="145"/>
    </row>
    <row r="2356" spans="1:15" s="54" customFormat="1" x14ac:dyDescent="0.25">
      <c r="A2356" s="141"/>
      <c r="B2356" s="141"/>
      <c r="C2356" s="141"/>
      <c r="D2356" s="141"/>
      <c r="E2356" s="141"/>
      <c r="F2356" s="141"/>
      <c r="G2356" s="141"/>
      <c r="H2356" s="144"/>
      <c r="I2356" s="144"/>
      <c r="J2356" s="144"/>
      <c r="K2356" s="144"/>
      <c r="L2356" s="144"/>
      <c r="M2356" s="144"/>
      <c r="N2356" s="144"/>
      <c r="O2356" s="145"/>
    </row>
    <row r="2357" spans="1:15" s="54" customFormat="1" x14ac:dyDescent="0.25">
      <c r="A2357" s="141"/>
      <c r="B2357" s="141"/>
      <c r="C2357" s="141"/>
      <c r="D2357" s="141"/>
      <c r="E2357" s="141"/>
      <c r="F2357" s="141"/>
      <c r="G2357" s="141"/>
      <c r="H2357" s="144"/>
      <c r="I2357" s="144"/>
      <c r="J2357" s="144"/>
      <c r="K2357" s="144"/>
      <c r="L2357" s="144"/>
      <c r="M2357" s="144"/>
      <c r="N2357" s="144"/>
      <c r="O2357" s="145"/>
    </row>
    <row r="2358" spans="1:15" s="54" customFormat="1" x14ac:dyDescent="0.25">
      <c r="A2358" s="141"/>
      <c r="B2358" s="141"/>
      <c r="C2358" s="141"/>
      <c r="D2358" s="141"/>
      <c r="E2358" s="141"/>
      <c r="F2358" s="141"/>
      <c r="G2358" s="141"/>
      <c r="H2358" s="144"/>
      <c r="I2358" s="144"/>
      <c r="J2358" s="144"/>
      <c r="K2358" s="144"/>
      <c r="L2358" s="144"/>
      <c r="M2358" s="144"/>
      <c r="N2358" s="144"/>
      <c r="O2358" s="145"/>
    </row>
    <row r="2359" spans="1:15" s="54" customFormat="1" x14ac:dyDescent="0.25">
      <c r="A2359" s="141"/>
      <c r="B2359" s="141"/>
      <c r="C2359" s="141"/>
      <c r="D2359" s="141"/>
      <c r="E2359" s="141"/>
      <c r="F2359" s="141"/>
      <c r="G2359" s="141"/>
      <c r="H2359" s="144"/>
      <c r="I2359" s="144"/>
      <c r="J2359" s="144"/>
      <c r="K2359" s="144"/>
      <c r="L2359" s="144"/>
      <c r="M2359" s="144"/>
      <c r="N2359" s="144"/>
      <c r="O2359" s="145"/>
    </row>
    <row r="2360" spans="1:15" s="54" customFormat="1" x14ac:dyDescent="0.25">
      <c r="A2360" s="141"/>
      <c r="B2360" s="141"/>
      <c r="C2360" s="141"/>
      <c r="D2360" s="141"/>
      <c r="E2360" s="141"/>
      <c r="F2360" s="141"/>
      <c r="G2360" s="141"/>
      <c r="H2360" s="144"/>
      <c r="I2360" s="144"/>
      <c r="J2360" s="144"/>
      <c r="K2360" s="144"/>
      <c r="L2360" s="144"/>
      <c r="M2360" s="144"/>
      <c r="N2360" s="144"/>
      <c r="O2360" s="145"/>
    </row>
    <row r="2361" spans="1:15" s="54" customFormat="1" x14ac:dyDescent="0.25">
      <c r="A2361" s="141"/>
      <c r="B2361" s="141"/>
      <c r="C2361" s="141"/>
      <c r="D2361" s="141"/>
      <c r="E2361" s="141"/>
      <c r="F2361" s="141"/>
      <c r="G2361" s="141"/>
      <c r="H2361" s="144"/>
      <c r="I2361" s="144"/>
      <c r="J2361" s="144"/>
      <c r="K2361" s="144"/>
      <c r="L2361" s="144"/>
      <c r="M2361" s="144"/>
      <c r="N2361" s="144"/>
      <c r="O2361" s="145"/>
    </row>
    <row r="2362" spans="1:15" s="54" customFormat="1" x14ac:dyDescent="0.25">
      <c r="A2362" s="141"/>
      <c r="B2362" s="141"/>
      <c r="C2362" s="141"/>
      <c r="D2362" s="141"/>
      <c r="E2362" s="141"/>
      <c r="F2362" s="141"/>
      <c r="G2362" s="141"/>
      <c r="H2362" s="144"/>
      <c r="I2362" s="144"/>
      <c r="J2362" s="144"/>
      <c r="K2362" s="144"/>
      <c r="L2362" s="144"/>
      <c r="M2362" s="144"/>
      <c r="N2362" s="144"/>
      <c r="O2362" s="145"/>
    </row>
    <row r="2363" spans="1:15" s="54" customFormat="1" x14ac:dyDescent="0.25">
      <c r="A2363" s="141"/>
      <c r="B2363" s="141"/>
      <c r="C2363" s="141"/>
      <c r="D2363" s="141"/>
      <c r="E2363" s="141"/>
      <c r="F2363" s="141"/>
      <c r="G2363" s="141"/>
      <c r="H2363" s="144"/>
      <c r="I2363" s="144"/>
      <c r="J2363" s="144"/>
      <c r="K2363" s="144"/>
      <c r="L2363" s="144"/>
      <c r="M2363" s="144"/>
      <c r="N2363" s="144"/>
      <c r="O2363" s="145"/>
    </row>
    <row r="2364" spans="1:15" s="54" customFormat="1" x14ac:dyDescent="0.25">
      <c r="A2364" s="141"/>
      <c r="B2364" s="141"/>
      <c r="C2364" s="141"/>
      <c r="D2364" s="141"/>
      <c r="E2364" s="141"/>
      <c r="F2364" s="141"/>
      <c r="G2364" s="141"/>
      <c r="H2364" s="144"/>
      <c r="I2364" s="144"/>
      <c r="J2364" s="144"/>
      <c r="K2364" s="144"/>
      <c r="L2364" s="144"/>
      <c r="M2364" s="144"/>
      <c r="N2364" s="144"/>
      <c r="O2364" s="145"/>
    </row>
    <row r="2365" spans="1:15" s="54" customFormat="1" x14ac:dyDescent="0.25">
      <c r="A2365" s="141"/>
      <c r="B2365" s="141"/>
      <c r="C2365" s="141"/>
      <c r="D2365" s="141"/>
      <c r="E2365" s="141"/>
      <c r="F2365" s="141"/>
      <c r="G2365" s="141"/>
      <c r="H2365" s="144"/>
      <c r="I2365" s="144"/>
      <c r="J2365" s="144"/>
      <c r="K2365" s="144"/>
      <c r="L2365" s="144"/>
      <c r="M2365" s="144"/>
      <c r="N2365" s="144"/>
      <c r="O2365" s="145"/>
    </row>
    <row r="2366" spans="1:15" s="54" customFormat="1" x14ac:dyDescent="0.25">
      <c r="A2366" s="141"/>
      <c r="B2366" s="141"/>
      <c r="C2366" s="141"/>
      <c r="D2366" s="141"/>
      <c r="E2366" s="141"/>
      <c r="F2366" s="141"/>
      <c r="G2366" s="141"/>
      <c r="H2366" s="144"/>
      <c r="I2366" s="144"/>
      <c r="J2366" s="144"/>
      <c r="K2366" s="144"/>
      <c r="L2366" s="144"/>
      <c r="M2366" s="144"/>
      <c r="N2366" s="144"/>
      <c r="O2366" s="145"/>
    </row>
    <row r="2367" spans="1:15" s="54" customFormat="1" x14ac:dyDescent="0.25">
      <c r="A2367" s="141"/>
      <c r="B2367" s="141"/>
      <c r="C2367" s="141"/>
      <c r="D2367" s="141"/>
      <c r="E2367" s="141"/>
      <c r="F2367" s="141"/>
      <c r="G2367" s="141"/>
      <c r="H2367" s="144"/>
      <c r="I2367" s="144"/>
      <c r="J2367" s="144"/>
      <c r="K2367" s="144"/>
      <c r="L2367" s="144"/>
      <c r="M2367" s="144"/>
      <c r="N2367" s="144"/>
      <c r="O2367" s="145"/>
    </row>
    <row r="2368" spans="1:15" s="54" customFormat="1" x14ac:dyDescent="0.25">
      <c r="A2368" s="141"/>
      <c r="B2368" s="141"/>
      <c r="C2368" s="141"/>
      <c r="D2368" s="141"/>
      <c r="E2368" s="141"/>
      <c r="F2368" s="141"/>
      <c r="G2368" s="141"/>
      <c r="H2368" s="144"/>
      <c r="I2368" s="144"/>
      <c r="J2368" s="144"/>
      <c r="K2368" s="144"/>
      <c r="L2368" s="144"/>
      <c r="M2368" s="144"/>
      <c r="N2368" s="144"/>
      <c r="O2368" s="145"/>
    </row>
    <row r="2369" spans="1:15" s="54" customFormat="1" x14ac:dyDescent="0.25">
      <c r="A2369" s="141"/>
      <c r="B2369" s="141"/>
      <c r="C2369" s="141"/>
      <c r="D2369" s="141"/>
      <c r="E2369" s="141"/>
      <c r="F2369" s="141"/>
      <c r="G2369" s="141"/>
      <c r="H2369" s="144"/>
      <c r="I2369" s="144"/>
      <c r="J2369" s="144"/>
      <c r="K2369" s="144"/>
      <c r="L2369" s="144"/>
      <c r="M2369" s="144"/>
      <c r="N2369" s="144"/>
      <c r="O2369" s="145"/>
    </row>
    <row r="2370" spans="1:15" s="54" customFormat="1" x14ac:dyDescent="0.25">
      <c r="A2370" s="141"/>
      <c r="B2370" s="141"/>
      <c r="C2370" s="141"/>
      <c r="D2370" s="141"/>
      <c r="E2370" s="141"/>
      <c r="F2370" s="141"/>
      <c r="G2370" s="141"/>
      <c r="H2370" s="144"/>
      <c r="I2370" s="144"/>
      <c r="J2370" s="144"/>
      <c r="K2370" s="144"/>
      <c r="L2370" s="144"/>
      <c r="M2370" s="144"/>
      <c r="N2370" s="144"/>
      <c r="O2370" s="145"/>
    </row>
    <row r="2371" spans="1:15" s="54" customFormat="1" x14ac:dyDescent="0.25">
      <c r="A2371" s="141"/>
      <c r="B2371" s="141"/>
      <c r="C2371" s="141"/>
      <c r="D2371" s="141"/>
      <c r="E2371" s="141"/>
      <c r="F2371" s="141"/>
      <c r="G2371" s="141"/>
      <c r="H2371" s="144"/>
      <c r="I2371" s="144"/>
      <c r="J2371" s="144"/>
      <c r="K2371" s="144"/>
      <c r="L2371" s="144"/>
      <c r="M2371" s="144"/>
      <c r="N2371" s="144"/>
      <c r="O2371" s="145"/>
    </row>
    <row r="2372" spans="1:15" s="54" customFormat="1" x14ac:dyDescent="0.25">
      <c r="A2372" s="141"/>
      <c r="B2372" s="141"/>
      <c r="C2372" s="141"/>
      <c r="D2372" s="141"/>
      <c r="E2372" s="141"/>
      <c r="F2372" s="141"/>
      <c r="G2372" s="141"/>
      <c r="H2372" s="144"/>
      <c r="I2372" s="144"/>
      <c r="J2372" s="144"/>
      <c r="K2372" s="144"/>
      <c r="L2372" s="144"/>
      <c r="M2372" s="144"/>
      <c r="N2372" s="144"/>
      <c r="O2372" s="145"/>
    </row>
    <row r="2373" spans="1:15" s="54" customFormat="1" x14ac:dyDescent="0.25">
      <c r="A2373" s="141"/>
      <c r="B2373" s="141"/>
      <c r="C2373" s="141"/>
      <c r="D2373" s="141"/>
      <c r="E2373" s="141"/>
      <c r="F2373" s="141"/>
      <c r="G2373" s="141"/>
      <c r="H2373" s="144"/>
      <c r="I2373" s="144"/>
      <c r="J2373" s="144"/>
      <c r="K2373" s="144"/>
      <c r="L2373" s="144"/>
      <c r="M2373" s="144"/>
      <c r="N2373" s="144"/>
      <c r="O2373" s="145"/>
    </row>
    <row r="2374" spans="1:15" s="54" customFormat="1" x14ac:dyDescent="0.25">
      <c r="A2374" s="141"/>
      <c r="B2374" s="141"/>
      <c r="C2374" s="141"/>
      <c r="D2374" s="141"/>
      <c r="E2374" s="141"/>
      <c r="F2374" s="141"/>
      <c r="G2374" s="141"/>
      <c r="H2374" s="144"/>
      <c r="I2374" s="144"/>
      <c r="J2374" s="144"/>
      <c r="K2374" s="144"/>
      <c r="L2374" s="144"/>
      <c r="M2374" s="144"/>
      <c r="N2374" s="144"/>
      <c r="O2374" s="145"/>
    </row>
    <row r="2375" spans="1:15" s="54" customFormat="1" x14ac:dyDescent="0.25">
      <c r="A2375" s="141"/>
      <c r="B2375" s="141"/>
      <c r="C2375" s="141"/>
      <c r="D2375" s="141"/>
      <c r="E2375" s="141"/>
      <c r="F2375" s="141"/>
      <c r="G2375" s="141"/>
      <c r="H2375" s="144"/>
      <c r="I2375" s="144"/>
      <c r="J2375" s="144"/>
      <c r="K2375" s="144"/>
      <c r="L2375" s="144"/>
      <c r="M2375" s="144"/>
      <c r="N2375" s="144"/>
      <c r="O2375" s="145"/>
    </row>
    <row r="2376" spans="1:15" s="54" customFormat="1" x14ac:dyDescent="0.25">
      <c r="A2376" s="141"/>
      <c r="B2376" s="141"/>
      <c r="C2376" s="141"/>
      <c r="D2376" s="141"/>
      <c r="E2376" s="141"/>
      <c r="F2376" s="141"/>
      <c r="G2376" s="141"/>
      <c r="H2376" s="144"/>
      <c r="I2376" s="144"/>
      <c r="J2376" s="144"/>
      <c r="K2376" s="144"/>
      <c r="L2376" s="144"/>
      <c r="M2376" s="144"/>
      <c r="N2376" s="144"/>
      <c r="O2376" s="145"/>
    </row>
    <row r="2377" spans="1:15" s="54" customFormat="1" x14ac:dyDescent="0.25">
      <c r="A2377" s="141"/>
      <c r="B2377" s="141"/>
      <c r="C2377" s="141"/>
      <c r="D2377" s="141"/>
      <c r="E2377" s="141"/>
      <c r="F2377" s="141"/>
      <c r="G2377" s="141"/>
      <c r="H2377" s="144"/>
      <c r="I2377" s="144"/>
      <c r="J2377" s="144"/>
      <c r="K2377" s="144"/>
      <c r="L2377" s="144"/>
      <c r="M2377" s="144"/>
      <c r="N2377" s="144"/>
      <c r="O2377" s="145"/>
    </row>
    <row r="2378" spans="1:15" s="54" customFormat="1" x14ac:dyDescent="0.25">
      <c r="A2378" s="141"/>
      <c r="B2378" s="141"/>
      <c r="C2378" s="141"/>
      <c r="D2378" s="141"/>
      <c r="E2378" s="141"/>
      <c r="F2378" s="141"/>
      <c r="G2378" s="141"/>
      <c r="H2378" s="144"/>
      <c r="I2378" s="144"/>
      <c r="J2378" s="144"/>
      <c r="K2378" s="144"/>
      <c r="L2378" s="144"/>
      <c r="M2378" s="144"/>
      <c r="N2378" s="144"/>
      <c r="O2378" s="145"/>
    </row>
    <row r="2379" spans="1:15" s="54" customFormat="1" x14ac:dyDescent="0.25">
      <c r="A2379" s="141"/>
      <c r="B2379" s="141"/>
      <c r="C2379" s="141"/>
      <c r="D2379" s="141"/>
      <c r="E2379" s="141"/>
      <c r="F2379" s="141"/>
      <c r="G2379" s="141"/>
      <c r="H2379" s="144"/>
      <c r="I2379" s="144"/>
      <c r="J2379" s="144"/>
      <c r="K2379" s="144"/>
      <c r="L2379" s="144"/>
      <c r="M2379" s="144"/>
      <c r="N2379" s="144"/>
      <c r="O2379" s="145"/>
    </row>
    <row r="2380" spans="1:15" s="54" customFormat="1" x14ac:dyDescent="0.25">
      <c r="A2380" s="141"/>
      <c r="B2380" s="141"/>
      <c r="C2380" s="141"/>
      <c r="D2380" s="141"/>
      <c r="E2380" s="141"/>
      <c r="F2380" s="141"/>
      <c r="G2380" s="141"/>
      <c r="H2380" s="144"/>
      <c r="I2380" s="144"/>
      <c r="J2380" s="144"/>
      <c r="K2380" s="144"/>
      <c r="L2380" s="144"/>
      <c r="M2380" s="144"/>
      <c r="N2380" s="144"/>
      <c r="O2380" s="145"/>
    </row>
    <row r="2381" spans="1:15" s="54" customFormat="1" x14ac:dyDescent="0.25">
      <c r="A2381" s="141"/>
      <c r="B2381" s="141"/>
      <c r="C2381" s="141"/>
      <c r="D2381" s="141"/>
      <c r="E2381" s="141"/>
      <c r="F2381" s="141"/>
      <c r="G2381" s="141"/>
      <c r="H2381" s="144"/>
      <c r="I2381" s="144"/>
      <c r="J2381" s="144"/>
      <c r="K2381" s="144"/>
      <c r="L2381" s="144"/>
      <c r="M2381" s="144"/>
      <c r="N2381" s="144"/>
      <c r="O2381" s="145"/>
    </row>
    <row r="2382" spans="1:15" s="54" customFormat="1" x14ac:dyDescent="0.25">
      <c r="A2382" s="141"/>
      <c r="B2382" s="141"/>
      <c r="C2382" s="141"/>
      <c r="D2382" s="141"/>
      <c r="E2382" s="141"/>
      <c r="F2382" s="141"/>
      <c r="G2382" s="141"/>
      <c r="H2382" s="144"/>
      <c r="I2382" s="144"/>
      <c r="J2382" s="144"/>
      <c r="K2382" s="144"/>
      <c r="L2382" s="144"/>
      <c r="M2382" s="144"/>
      <c r="N2382" s="144"/>
      <c r="O2382" s="145"/>
    </row>
    <row r="2383" spans="1:15" s="54" customFormat="1" x14ac:dyDescent="0.25">
      <c r="A2383" s="141"/>
      <c r="B2383" s="141"/>
      <c r="C2383" s="141"/>
      <c r="D2383" s="141"/>
      <c r="E2383" s="141"/>
      <c r="F2383" s="141"/>
      <c r="G2383" s="141"/>
      <c r="H2383" s="144"/>
      <c r="I2383" s="144"/>
      <c r="J2383" s="144"/>
      <c r="K2383" s="144"/>
      <c r="L2383" s="144"/>
      <c r="M2383" s="144"/>
      <c r="N2383" s="144"/>
      <c r="O2383" s="145"/>
    </row>
    <row r="2384" spans="1:15" s="54" customFormat="1" x14ac:dyDescent="0.25">
      <c r="A2384" s="141"/>
      <c r="B2384" s="141"/>
      <c r="C2384" s="141"/>
      <c r="D2384" s="141"/>
      <c r="E2384" s="141"/>
      <c r="F2384" s="141"/>
      <c r="G2384" s="141"/>
      <c r="H2384" s="144"/>
      <c r="I2384" s="144"/>
      <c r="J2384" s="144"/>
      <c r="K2384" s="144"/>
      <c r="L2384" s="144"/>
      <c r="M2384" s="144"/>
      <c r="N2384" s="144"/>
      <c r="O2384" s="145"/>
    </row>
    <row r="2385" spans="1:15" s="54" customFormat="1" x14ac:dyDescent="0.25">
      <c r="A2385" s="141"/>
      <c r="B2385" s="141"/>
      <c r="C2385" s="141"/>
      <c r="D2385" s="141"/>
      <c r="E2385" s="141"/>
      <c r="F2385" s="141"/>
      <c r="G2385" s="141"/>
      <c r="H2385" s="144"/>
      <c r="I2385" s="144"/>
      <c r="J2385" s="144"/>
      <c r="K2385" s="144"/>
      <c r="L2385" s="144"/>
      <c r="M2385" s="144"/>
      <c r="N2385" s="144"/>
      <c r="O2385" s="145"/>
    </row>
    <row r="2386" spans="1:15" s="54" customFormat="1" x14ac:dyDescent="0.25">
      <c r="A2386" s="141"/>
      <c r="B2386" s="141"/>
      <c r="C2386" s="141"/>
      <c r="D2386" s="141"/>
      <c r="E2386" s="141"/>
      <c r="F2386" s="141"/>
      <c r="G2386" s="141"/>
      <c r="H2386" s="144"/>
      <c r="I2386" s="144"/>
      <c r="J2386" s="144"/>
      <c r="K2386" s="144"/>
      <c r="L2386" s="144"/>
      <c r="M2386" s="144"/>
      <c r="N2386" s="144"/>
      <c r="O2386" s="145"/>
    </row>
    <row r="2387" spans="1:15" s="54" customFormat="1" x14ac:dyDescent="0.25">
      <c r="A2387" s="141"/>
      <c r="B2387" s="141"/>
      <c r="C2387" s="141"/>
      <c r="D2387" s="141"/>
      <c r="E2387" s="141"/>
      <c r="F2387" s="141"/>
      <c r="G2387" s="141"/>
      <c r="H2387" s="144"/>
      <c r="I2387" s="144"/>
      <c r="J2387" s="144"/>
      <c r="K2387" s="144"/>
      <c r="L2387" s="144"/>
      <c r="M2387" s="144"/>
      <c r="N2387" s="144"/>
      <c r="O2387" s="145"/>
    </row>
    <row r="2388" spans="1:15" s="54" customFormat="1" x14ac:dyDescent="0.25">
      <c r="A2388" s="141"/>
      <c r="B2388" s="141"/>
      <c r="C2388" s="141"/>
      <c r="D2388" s="141"/>
      <c r="E2388" s="141"/>
      <c r="F2388" s="141"/>
      <c r="G2388" s="141"/>
      <c r="H2388" s="144"/>
      <c r="I2388" s="144"/>
      <c r="J2388" s="144"/>
      <c r="K2388" s="144"/>
      <c r="L2388" s="144"/>
      <c r="M2388" s="144"/>
      <c r="N2388" s="144"/>
      <c r="O2388" s="145"/>
    </row>
    <row r="2389" spans="1:15" s="54" customFormat="1" x14ac:dyDescent="0.25">
      <c r="A2389" s="141"/>
      <c r="B2389" s="141"/>
      <c r="C2389" s="141"/>
      <c r="D2389" s="141"/>
      <c r="E2389" s="141"/>
      <c r="F2389" s="141"/>
      <c r="G2389" s="141"/>
      <c r="H2389" s="144"/>
      <c r="I2389" s="144"/>
      <c r="J2389" s="144"/>
      <c r="K2389" s="144"/>
      <c r="L2389" s="144"/>
      <c r="M2389" s="144"/>
      <c r="N2389" s="144"/>
      <c r="O2389" s="145"/>
    </row>
    <row r="2390" spans="1:15" s="54" customFormat="1" x14ac:dyDescent="0.25">
      <c r="A2390" s="141"/>
      <c r="B2390" s="141"/>
      <c r="C2390" s="141"/>
      <c r="D2390" s="141"/>
      <c r="E2390" s="141"/>
      <c r="F2390" s="141"/>
      <c r="G2390" s="141"/>
      <c r="H2390" s="144"/>
      <c r="I2390" s="144"/>
      <c r="J2390" s="144"/>
      <c r="K2390" s="144"/>
      <c r="L2390" s="144"/>
      <c r="M2390" s="144"/>
      <c r="N2390" s="144"/>
      <c r="O2390" s="145"/>
    </row>
    <row r="2391" spans="1:15" s="54" customFormat="1" x14ac:dyDescent="0.25">
      <c r="A2391" s="141"/>
      <c r="B2391" s="141"/>
      <c r="C2391" s="141"/>
      <c r="D2391" s="141"/>
      <c r="E2391" s="141"/>
      <c r="F2391" s="141"/>
      <c r="G2391" s="141"/>
      <c r="H2391" s="144"/>
      <c r="I2391" s="144"/>
      <c r="J2391" s="144"/>
      <c r="K2391" s="144"/>
      <c r="L2391" s="144"/>
      <c r="M2391" s="144"/>
      <c r="N2391" s="144"/>
      <c r="O2391" s="145"/>
    </row>
    <row r="2392" spans="1:15" s="54" customFormat="1" x14ac:dyDescent="0.25">
      <c r="A2392" s="141"/>
      <c r="B2392" s="141"/>
      <c r="C2392" s="141"/>
      <c r="D2392" s="141"/>
      <c r="E2392" s="141"/>
      <c r="F2392" s="141"/>
      <c r="G2392" s="141"/>
      <c r="H2392" s="144"/>
      <c r="I2392" s="144"/>
      <c r="J2392" s="144"/>
      <c r="K2392" s="144"/>
      <c r="L2392" s="144"/>
      <c r="M2392" s="144"/>
      <c r="N2392" s="144"/>
      <c r="O2392" s="145"/>
    </row>
    <row r="2393" spans="1:15" s="54" customFormat="1" x14ac:dyDescent="0.25">
      <c r="A2393" s="141"/>
      <c r="B2393" s="141"/>
      <c r="C2393" s="141"/>
      <c r="D2393" s="141"/>
      <c r="E2393" s="141"/>
      <c r="F2393" s="141"/>
      <c r="G2393" s="141"/>
      <c r="H2393" s="144"/>
      <c r="I2393" s="144"/>
      <c r="J2393" s="144"/>
      <c r="K2393" s="144"/>
      <c r="L2393" s="144"/>
      <c r="M2393" s="144"/>
      <c r="N2393" s="144"/>
      <c r="O2393" s="145"/>
    </row>
    <row r="2394" spans="1:15" s="54" customFormat="1" x14ac:dyDescent="0.25">
      <c r="A2394" s="141"/>
      <c r="B2394" s="141"/>
      <c r="C2394" s="141"/>
      <c r="D2394" s="141"/>
      <c r="E2394" s="141"/>
      <c r="F2394" s="141"/>
      <c r="G2394" s="141"/>
      <c r="H2394" s="144"/>
      <c r="I2394" s="144"/>
      <c r="J2394" s="144"/>
      <c r="K2394" s="144"/>
      <c r="L2394" s="144"/>
      <c r="M2394" s="144"/>
      <c r="N2394" s="144"/>
      <c r="O2394" s="145"/>
    </row>
    <row r="2395" spans="1:15" s="54" customFormat="1" x14ac:dyDescent="0.25">
      <c r="A2395" s="141"/>
      <c r="B2395" s="141"/>
      <c r="C2395" s="141"/>
      <c r="D2395" s="141"/>
      <c r="E2395" s="141"/>
      <c r="F2395" s="141"/>
      <c r="G2395" s="141"/>
      <c r="H2395" s="144"/>
      <c r="I2395" s="144"/>
      <c r="J2395" s="144"/>
      <c r="K2395" s="144"/>
      <c r="L2395" s="144"/>
      <c r="M2395" s="144"/>
      <c r="N2395" s="144"/>
      <c r="O2395" s="145"/>
    </row>
    <row r="2396" spans="1:15" s="54" customFormat="1" x14ac:dyDescent="0.25">
      <c r="A2396" s="141"/>
      <c r="B2396" s="141"/>
      <c r="C2396" s="141"/>
      <c r="D2396" s="141"/>
      <c r="E2396" s="141"/>
      <c r="F2396" s="141"/>
      <c r="G2396" s="141"/>
      <c r="H2396" s="144"/>
      <c r="I2396" s="144"/>
      <c r="J2396" s="144"/>
      <c r="K2396" s="144"/>
      <c r="L2396" s="144"/>
      <c r="M2396" s="144"/>
      <c r="N2396" s="144"/>
      <c r="O2396" s="145"/>
    </row>
    <row r="2397" spans="1:15" s="54" customFormat="1" x14ac:dyDescent="0.25">
      <c r="A2397" s="141"/>
      <c r="B2397" s="141"/>
      <c r="C2397" s="141"/>
      <c r="D2397" s="141"/>
      <c r="E2397" s="141"/>
      <c r="F2397" s="141"/>
      <c r="G2397" s="141"/>
      <c r="H2397" s="144"/>
      <c r="I2397" s="144"/>
      <c r="J2397" s="144"/>
      <c r="K2397" s="144"/>
      <c r="L2397" s="144"/>
      <c r="M2397" s="144"/>
      <c r="N2397" s="144"/>
      <c r="O2397" s="145"/>
    </row>
    <row r="2398" spans="1:15" s="54" customFormat="1" x14ac:dyDescent="0.25">
      <c r="A2398" s="141"/>
      <c r="B2398" s="141"/>
      <c r="C2398" s="141"/>
      <c r="D2398" s="141"/>
      <c r="E2398" s="141"/>
      <c r="F2398" s="141"/>
      <c r="G2398" s="141"/>
      <c r="H2398" s="144"/>
      <c r="I2398" s="144"/>
      <c r="J2398" s="144"/>
      <c r="K2398" s="144"/>
      <c r="L2398" s="144"/>
      <c r="M2398" s="144"/>
      <c r="N2398" s="144"/>
      <c r="O2398" s="145"/>
    </row>
    <row r="2399" spans="1:15" s="54" customFormat="1" x14ac:dyDescent="0.25">
      <c r="A2399" s="141"/>
      <c r="B2399" s="141"/>
      <c r="C2399" s="141"/>
      <c r="D2399" s="141"/>
      <c r="E2399" s="141"/>
      <c r="F2399" s="141"/>
      <c r="G2399" s="141"/>
      <c r="H2399" s="144"/>
      <c r="I2399" s="144"/>
      <c r="J2399" s="144"/>
      <c r="K2399" s="144"/>
      <c r="L2399" s="144"/>
      <c r="M2399" s="144"/>
      <c r="N2399" s="144"/>
      <c r="O2399" s="145"/>
    </row>
    <row r="2400" spans="1:15" s="54" customFormat="1" x14ac:dyDescent="0.25">
      <c r="A2400" s="141"/>
      <c r="B2400" s="141"/>
      <c r="C2400" s="141"/>
      <c r="D2400" s="141"/>
      <c r="E2400" s="141"/>
      <c r="F2400" s="141"/>
      <c r="G2400" s="141"/>
      <c r="H2400" s="144"/>
      <c r="I2400" s="144"/>
      <c r="J2400" s="144"/>
      <c r="K2400" s="144"/>
      <c r="L2400" s="144"/>
      <c r="M2400" s="144"/>
      <c r="N2400" s="144"/>
      <c r="O2400" s="145"/>
    </row>
    <row r="2401" spans="1:15" s="54" customFormat="1" x14ac:dyDescent="0.25">
      <c r="A2401" s="141"/>
      <c r="B2401" s="141"/>
      <c r="C2401" s="141"/>
      <c r="D2401" s="141"/>
      <c r="E2401" s="141"/>
      <c r="F2401" s="141"/>
      <c r="G2401" s="141"/>
      <c r="H2401" s="144"/>
      <c r="I2401" s="144"/>
      <c r="J2401" s="144"/>
      <c r="K2401" s="144"/>
      <c r="L2401" s="144"/>
      <c r="M2401" s="144"/>
      <c r="N2401" s="144"/>
      <c r="O2401" s="145"/>
    </row>
    <row r="2402" spans="1:15" s="54" customFormat="1" x14ac:dyDescent="0.25">
      <c r="A2402" s="141"/>
      <c r="B2402" s="141"/>
      <c r="C2402" s="141"/>
      <c r="D2402" s="141"/>
      <c r="E2402" s="141"/>
      <c r="F2402" s="141"/>
      <c r="G2402" s="141"/>
      <c r="H2402" s="144"/>
      <c r="I2402" s="144"/>
      <c r="J2402" s="144"/>
      <c r="K2402" s="144"/>
      <c r="L2402" s="144"/>
      <c r="M2402" s="144"/>
      <c r="N2402" s="144"/>
      <c r="O2402" s="145"/>
    </row>
    <row r="2403" spans="1:15" s="54" customFormat="1" x14ac:dyDescent="0.25">
      <c r="A2403" s="141"/>
      <c r="B2403" s="141"/>
      <c r="C2403" s="141"/>
      <c r="D2403" s="141"/>
      <c r="E2403" s="141"/>
      <c r="F2403" s="141"/>
      <c r="G2403" s="141"/>
      <c r="H2403" s="144"/>
      <c r="I2403" s="144"/>
      <c r="J2403" s="144"/>
      <c r="K2403" s="144"/>
      <c r="L2403" s="144"/>
      <c r="M2403" s="144"/>
      <c r="N2403" s="144"/>
      <c r="O2403" s="145"/>
    </row>
    <row r="2404" spans="1:15" s="54" customFormat="1" x14ac:dyDescent="0.25">
      <c r="A2404" s="141"/>
      <c r="B2404" s="141"/>
      <c r="C2404" s="141"/>
      <c r="D2404" s="141"/>
      <c r="E2404" s="141"/>
      <c r="F2404" s="141"/>
      <c r="G2404" s="141"/>
      <c r="H2404" s="144"/>
      <c r="I2404" s="144"/>
      <c r="J2404" s="144"/>
      <c r="K2404" s="144"/>
      <c r="L2404" s="144"/>
      <c r="M2404" s="144"/>
      <c r="N2404" s="144"/>
      <c r="O2404" s="145"/>
    </row>
    <row r="2405" spans="1:15" s="54" customFormat="1" x14ac:dyDescent="0.25">
      <c r="A2405" s="141"/>
      <c r="B2405" s="141"/>
      <c r="C2405" s="141"/>
      <c r="D2405" s="141"/>
      <c r="E2405" s="141"/>
      <c r="F2405" s="141"/>
      <c r="G2405" s="141"/>
      <c r="H2405" s="144"/>
      <c r="I2405" s="144"/>
      <c r="J2405" s="144"/>
      <c r="K2405" s="144"/>
      <c r="L2405" s="144"/>
      <c r="M2405" s="144"/>
      <c r="N2405" s="144"/>
      <c r="O2405" s="145"/>
    </row>
    <row r="2406" spans="1:15" s="54" customFormat="1" x14ac:dyDescent="0.25">
      <c r="A2406" s="141"/>
      <c r="B2406" s="141"/>
      <c r="C2406" s="141"/>
      <c r="D2406" s="141"/>
      <c r="E2406" s="141"/>
      <c r="F2406" s="141"/>
      <c r="G2406" s="141"/>
      <c r="H2406" s="144"/>
      <c r="I2406" s="144"/>
      <c r="J2406" s="144"/>
      <c r="K2406" s="144"/>
      <c r="L2406" s="144"/>
      <c r="M2406" s="144"/>
      <c r="N2406" s="144"/>
      <c r="O2406" s="145"/>
    </row>
    <row r="2407" spans="1:15" s="54" customFormat="1" x14ac:dyDescent="0.25">
      <c r="A2407" s="141"/>
      <c r="B2407" s="141"/>
      <c r="C2407" s="141"/>
      <c r="D2407" s="141"/>
      <c r="E2407" s="141"/>
      <c r="F2407" s="141"/>
      <c r="G2407" s="141"/>
      <c r="H2407" s="144"/>
      <c r="I2407" s="144"/>
      <c r="J2407" s="144"/>
      <c r="K2407" s="144"/>
      <c r="L2407" s="144"/>
      <c r="M2407" s="144"/>
      <c r="N2407" s="144"/>
      <c r="O2407" s="145"/>
    </row>
    <row r="2408" spans="1:15" s="54" customFormat="1" x14ac:dyDescent="0.25">
      <c r="A2408" s="141"/>
      <c r="B2408" s="141"/>
      <c r="C2408" s="141"/>
      <c r="D2408" s="141"/>
      <c r="E2408" s="141"/>
      <c r="F2408" s="141"/>
      <c r="G2408" s="141"/>
      <c r="H2408" s="144"/>
      <c r="I2408" s="144"/>
      <c r="J2408" s="144"/>
      <c r="K2408" s="144"/>
      <c r="L2408" s="144"/>
      <c r="M2408" s="144"/>
      <c r="N2408" s="144"/>
      <c r="O2408" s="145"/>
    </row>
    <row r="2409" spans="1:15" s="54" customFormat="1" x14ac:dyDescent="0.25">
      <c r="A2409" s="141"/>
      <c r="B2409" s="141"/>
      <c r="C2409" s="141"/>
      <c r="D2409" s="141"/>
      <c r="E2409" s="141"/>
      <c r="F2409" s="141"/>
      <c r="G2409" s="141"/>
      <c r="H2409" s="144"/>
      <c r="I2409" s="144"/>
      <c r="J2409" s="144"/>
      <c r="K2409" s="144"/>
      <c r="L2409" s="144"/>
      <c r="M2409" s="144"/>
      <c r="N2409" s="144"/>
      <c r="O2409" s="145"/>
    </row>
    <row r="2410" spans="1:15" s="54" customFormat="1" x14ac:dyDescent="0.25">
      <c r="A2410" s="141"/>
      <c r="B2410" s="141"/>
      <c r="C2410" s="141"/>
      <c r="D2410" s="141"/>
      <c r="E2410" s="141"/>
      <c r="F2410" s="141"/>
      <c r="G2410" s="141"/>
      <c r="H2410" s="144"/>
      <c r="I2410" s="144"/>
      <c r="J2410" s="144"/>
      <c r="K2410" s="144"/>
      <c r="L2410" s="144"/>
      <c r="M2410" s="144"/>
      <c r="N2410" s="144"/>
      <c r="O2410" s="145"/>
    </row>
    <row r="2411" spans="1:15" s="54" customFormat="1" x14ac:dyDescent="0.25">
      <c r="A2411" s="141"/>
      <c r="B2411" s="141"/>
      <c r="C2411" s="141"/>
      <c r="D2411" s="141"/>
      <c r="E2411" s="141"/>
      <c r="F2411" s="141"/>
      <c r="G2411" s="141"/>
      <c r="H2411" s="144"/>
      <c r="I2411" s="144"/>
      <c r="J2411" s="144"/>
      <c r="K2411" s="144"/>
      <c r="L2411" s="144"/>
      <c r="M2411" s="144"/>
      <c r="N2411" s="144"/>
      <c r="O2411" s="145"/>
    </row>
    <row r="2412" spans="1:15" s="54" customFormat="1" x14ac:dyDescent="0.25">
      <c r="A2412" s="141"/>
      <c r="B2412" s="141"/>
      <c r="C2412" s="141"/>
      <c r="D2412" s="141"/>
      <c r="E2412" s="141"/>
      <c r="F2412" s="141"/>
      <c r="G2412" s="141"/>
      <c r="H2412" s="144"/>
      <c r="I2412" s="144"/>
      <c r="J2412" s="144"/>
      <c r="K2412" s="144"/>
      <c r="L2412" s="144"/>
      <c r="M2412" s="144"/>
      <c r="N2412" s="144"/>
      <c r="O2412" s="145"/>
    </row>
    <row r="2413" spans="1:15" s="54" customFormat="1" x14ac:dyDescent="0.25">
      <c r="A2413" s="141"/>
      <c r="B2413" s="141"/>
      <c r="C2413" s="141"/>
      <c r="D2413" s="141"/>
      <c r="E2413" s="141"/>
      <c r="F2413" s="141"/>
      <c r="G2413" s="141"/>
      <c r="H2413" s="144"/>
      <c r="I2413" s="144"/>
      <c r="J2413" s="144"/>
      <c r="K2413" s="144"/>
      <c r="L2413" s="144"/>
      <c r="M2413" s="144"/>
      <c r="N2413" s="144"/>
      <c r="O2413" s="145"/>
    </row>
    <row r="2414" spans="1:15" s="54" customFormat="1" x14ac:dyDescent="0.25">
      <c r="A2414" s="141"/>
      <c r="B2414" s="141"/>
      <c r="C2414" s="141"/>
      <c r="D2414" s="141"/>
      <c r="E2414" s="141"/>
      <c r="F2414" s="141"/>
      <c r="G2414" s="141"/>
      <c r="H2414" s="144"/>
      <c r="I2414" s="144"/>
      <c r="J2414" s="144"/>
      <c r="K2414" s="144"/>
      <c r="L2414" s="144"/>
      <c r="M2414" s="144"/>
      <c r="N2414" s="144"/>
      <c r="O2414" s="145"/>
    </row>
    <row r="2415" spans="1:15" s="54" customFormat="1" x14ac:dyDescent="0.25">
      <c r="A2415" s="141"/>
      <c r="B2415" s="141"/>
      <c r="C2415" s="141"/>
      <c r="D2415" s="141"/>
      <c r="E2415" s="141"/>
      <c r="F2415" s="141"/>
      <c r="G2415" s="141"/>
      <c r="H2415" s="144"/>
      <c r="I2415" s="144"/>
      <c r="J2415" s="144"/>
      <c r="K2415" s="144"/>
      <c r="L2415" s="144"/>
      <c r="M2415" s="144"/>
      <c r="N2415" s="144"/>
      <c r="O2415" s="145"/>
    </row>
    <row r="2416" spans="1:15" s="54" customFormat="1" x14ac:dyDescent="0.25">
      <c r="A2416" s="141"/>
      <c r="B2416" s="141"/>
      <c r="C2416" s="141"/>
      <c r="D2416" s="141"/>
      <c r="E2416" s="141"/>
      <c r="F2416" s="141"/>
      <c r="G2416" s="141"/>
      <c r="H2416" s="144"/>
      <c r="I2416" s="144"/>
      <c r="J2416" s="144"/>
      <c r="K2416" s="144"/>
      <c r="L2416" s="144"/>
      <c r="M2416" s="144"/>
      <c r="N2416" s="144"/>
      <c r="O2416" s="145"/>
    </row>
    <row r="2417" spans="1:15" s="54" customFormat="1" x14ac:dyDescent="0.25">
      <c r="A2417" s="141"/>
      <c r="B2417" s="141"/>
      <c r="C2417" s="141"/>
      <c r="D2417" s="141"/>
      <c r="E2417" s="141"/>
      <c r="F2417" s="141"/>
      <c r="G2417" s="141"/>
      <c r="H2417" s="144"/>
      <c r="I2417" s="144"/>
      <c r="J2417" s="144"/>
      <c r="K2417" s="144"/>
      <c r="L2417" s="144"/>
      <c r="M2417" s="144"/>
      <c r="N2417" s="144"/>
      <c r="O2417" s="145"/>
    </row>
    <row r="2418" spans="1:15" s="54" customFormat="1" x14ac:dyDescent="0.25">
      <c r="A2418" s="141"/>
      <c r="B2418" s="141"/>
      <c r="C2418" s="141"/>
      <c r="D2418" s="141"/>
      <c r="E2418" s="141"/>
      <c r="F2418" s="141"/>
      <c r="G2418" s="141"/>
      <c r="H2418" s="144"/>
      <c r="I2418" s="144"/>
      <c r="J2418" s="144"/>
      <c r="K2418" s="144"/>
      <c r="L2418" s="144"/>
      <c r="M2418" s="144"/>
      <c r="N2418" s="144"/>
      <c r="O2418" s="145"/>
    </row>
    <row r="2419" spans="1:15" s="54" customFormat="1" x14ac:dyDescent="0.25">
      <c r="A2419" s="141"/>
      <c r="B2419" s="141"/>
      <c r="C2419" s="141"/>
      <c r="D2419" s="141"/>
      <c r="E2419" s="141"/>
      <c r="F2419" s="141"/>
      <c r="G2419" s="141"/>
      <c r="H2419" s="144"/>
      <c r="I2419" s="144"/>
      <c r="J2419" s="144"/>
      <c r="K2419" s="144"/>
      <c r="L2419" s="144"/>
      <c r="M2419" s="144"/>
      <c r="N2419" s="144"/>
      <c r="O2419" s="145"/>
    </row>
    <row r="2420" spans="1:15" s="54" customFormat="1" x14ac:dyDescent="0.25">
      <c r="A2420" s="141"/>
      <c r="B2420" s="141"/>
      <c r="C2420" s="141"/>
      <c r="D2420" s="141"/>
      <c r="E2420" s="141"/>
      <c r="F2420" s="141"/>
      <c r="G2420" s="141"/>
      <c r="H2420" s="144"/>
      <c r="I2420" s="144"/>
      <c r="J2420" s="144"/>
      <c r="K2420" s="144"/>
      <c r="L2420" s="144"/>
      <c r="M2420" s="144"/>
      <c r="N2420" s="144"/>
      <c r="O2420" s="145"/>
    </row>
    <row r="2421" spans="1:15" s="54" customFormat="1" x14ac:dyDescent="0.25">
      <c r="A2421" s="141"/>
      <c r="B2421" s="141"/>
      <c r="C2421" s="141"/>
      <c r="D2421" s="141"/>
      <c r="E2421" s="141"/>
      <c r="F2421" s="141"/>
      <c r="G2421" s="141"/>
      <c r="H2421" s="144"/>
      <c r="I2421" s="144"/>
      <c r="J2421" s="144"/>
      <c r="K2421" s="144"/>
      <c r="L2421" s="144"/>
      <c r="M2421" s="144"/>
      <c r="N2421" s="144"/>
      <c r="O2421" s="145"/>
    </row>
    <row r="2422" spans="1:15" s="54" customFormat="1" x14ac:dyDescent="0.25">
      <c r="A2422" s="141"/>
      <c r="B2422" s="141"/>
      <c r="C2422" s="141"/>
      <c r="D2422" s="141"/>
      <c r="E2422" s="141"/>
      <c r="F2422" s="141"/>
      <c r="G2422" s="141"/>
      <c r="H2422" s="144"/>
      <c r="I2422" s="144"/>
      <c r="J2422" s="144"/>
      <c r="K2422" s="144"/>
      <c r="L2422" s="144"/>
      <c r="M2422" s="144"/>
      <c r="N2422" s="144"/>
      <c r="O2422" s="145"/>
    </row>
    <row r="2423" spans="1:15" s="54" customFormat="1" x14ac:dyDescent="0.25">
      <c r="A2423" s="141"/>
      <c r="B2423" s="141"/>
      <c r="C2423" s="141"/>
      <c r="D2423" s="141"/>
      <c r="E2423" s="141"/>
      <c r="F2423" s="141"/>
      <c r="G2423" s="141"/>
      <c r="H2423" s="144"/>
      <c r="I2423" s="144"/>
      <c r="J2423" s="144"/>
      <c r="K2423" s="144"/>
      <c r="L2423" s="144"/>
      <c r="M2423" s="144"/>
      <c r="N2423" s="144"/>
      <c r="O2423" s="145"/>
    </row>
    <row r="2424" spans="1:15" s="54" customFormat="1" x14ac:dyDescent="0.25">
      <c r="A2424" s="141"/>
      <c r="B2424" s="141"/>
      <c r="C2424" s="141"/>
      <c r="D2424" s="141"/>
      <c r="E2424" s="141"/>
      <c r="F2424" s="141"/>
      <c r="G2424" s="141"/>
      <c r="H2424" s="144"/>
      <c r="I2424" s="144"/>
      <c r="J2424" s="144"/>
      <c r="K2424" s="144"/>
      <c r="L2424" s="144"/>
      <c r="M2424" s="144"/>
      <c r="N2424" s="144"/>
      <c r="O2424" s="145"/>
    </row>
    <row r="2425" spans="1:15" s="54" customFormat="1" x14ac:dyDescent="0.25">
      <c r="A2425" s="141"/>
      <c r="B2425" s="141"/>
      <c r="C2425" s="141"/>
      <c r="D2425" s="141"/>
      <c r="E2425" s="141"/>
      <c r="F2425" s="141"/>
      <c r="G2425" s="141"/>
      <c r="H2425" s="144"/>
      <c r="I2425" s="144"/>
      <c r="J2425" s="144"/>
      <c r="K2425" s="144"/>
      <c r="L2425" s="144"/>
      <c r="M2425" s="144"/>
      <c r="N2425" s="144"/>
      <c r="O2425" s="145"/>
    </row>
    <row r="2426" spans="1:15" s="54" customFormat="1" x14ac:dyDescent="0.25">
      <c r="A2426" s="141"/>
      <c r="B2426" s="141"/>
      <c r="C2426" s="141"/>
      <c r="D2426" s="141"/>
      <c r="E2426" s="141"/>
      <c r="F2426" s="141"/>
      <c r="G2426" s="141"/>
      <c r="H2426" s="144"/>
      <c r="I2426" s="144"/>
      <c r="J2426" s="144"/>
      <c r="K2426" s="144"/>
      <c r="L2426" s="144"/>
      <c r="M2426" s="144"/>
      <c r="N2426" s="144"/>
      <c r="O2426" s="145"/>
    </row>
    <row r="2427" spans="1:15" s="54" customFormat="1" x14ac:dyDescent="0.25">
      <c r="A2427" s="141"/>
      <c r="B2427" s="141"/>
      <c r="C2427" s="141"/>
      <c r="D2427" s="141"/>
      <c r="E2427" s="141"/>
      <c r="F2427" s="141"/>
      <c r="G2427" s="141"/>
      <c r="H2427" s="144"/>
      <c r="I2427" s="144"/>
      <c r="J2427" s="144"/>
      <c r="K2427" s="144"/>
      <c r="L2427" s="144"/>
      <c r="M2427" s="144"/>
      <c r="N2427" s="144"/>
      <c r="O2427" s="145"/>
    </row>
    <row r="2428" spans="1:15" s="54" customFormat="1" x14ac:dyDescent="0.25">
      <c r="A2428" s="141"/>
      <c r="B2428" s="141"/>
      <c r="C2428" s="141"/>
      <c r="D2428" s="141"/>
      <c r="E2428" s="141"/>
      <c r="F2428" s="141"/>
      <c r="G2428" s="141"/>
      <c r="H2428" s="144"/>
      <c r="I2428" s="144"/>
      <c r="J2428" s="144"/>
      <c r="K2428" s="144"/>
      <c r="L2428" s="144"/>
      <c r="M2428" s="144"/>
      <c r="N2428" s="144"/>
      <c r="O2428" s="145"/>
    </row>
    <row r="2429" spans="1:15" s="54" customFormat="1" x14ac:dyDescent="0.25">
      <c r="A2429" s="141"/>
      <c r="B2429" s="141"/>
      <c r="C2429" s="141"/>
      <c r="D2429" s="141"/>
      <c r="E2429" s="141"/>
      <c r="F2429" s="141"/>
      <c r="G2429" s="141"/>
      <c r="H2429" s="144"/>
      <c r="I2429" s="144"/>
      <c r="J2429" s="144"/>
      <c r="K2429" s="144"/>
      <c r="L2429" s="144"/>
      <c r="M2429" s="144"/>
      <c r="N2429" s="144"/>
      <c r="O2429" s="145"/>
    </row>
    <row r="2430" spans="1:15" s="54" customFormat="1" x14ac:dyDescent="0.25">
      <c r="A2430" s="141"/>
      <c r="B2430" s="141"/>
      <c r="C2430" s="141"/>
      <c r="D2430" s="141"/>
      <c r="E2430" s="141"/>
      <c r="F2430" s="141"/>
      <c r="G2430" s="141"/>
      <c r="H2430" s="144"/>
      <c r="I2430" s="144"/>
      <c r="J2430" s="144"/>
      <c r="K2430" s="144"/>
      <c r="L2430" s="144"/>
      <c r="M2430" s="144"/>
      <c r="N2430" s="144"/>
      <c r="O2430" s="145"/>
    </row>
    <row r="2431" spans="1:15" s="54" customFormat="1" x14ac:dyDescent="0.25">
      <c r="A2431" s="141"/>
      <c r="B2431" s="141"/>
      <c r="C2431" s="141"/>
      <c r="D2431" s="141"/>
      <c r="E2431" s="141"/>
      <c r="F2431" s="141"/>
      <c r="G2431" s="141"/>
      <c r="H2431" s="144"/>
      <c r="I2431" s="144"/>
      <c r="J2431" s="144"/>
      <c r="K2431" s="144"/>
      <c r="L2431" s="144"/>
      <c r="M2431" s="144"/>
      <c r="N2431" s="144"/>
      <c r="O2431" s="145"/>
    </row>
    <row r="2432" spans="1:15" s="54" customFormat="1" x14ac:dyDescent="0.25">
      <c r="A2432" s="141"/>
      <c r="B2432" s="141"/>
      <c r="C2432" s="141"/>
      <c r="D2432" s="141"/>
      <c r="E2432" s="141"/>
      <c r="F2432" s="141"/>
      <c r="G2432" s="141"/>
      <c r="H2432" s="144"/>
      <c r="I2432" s="144"/>
      <c r="J2432" s="144"/>
      <c r="K2432" s="144"/>
      <c r="L2432" s="144"/>
      <c r="M2432" s="144"/>
      <c r="N2432" s="144"/>
      <c r="O2432" s="145"/>
    </row>
    <row r="2433" spans="1:15" s="54" customFormat="1" x14ac:dyDescent="0.25">
      <c r="A2433" s="141"/>
      <c r="B2433" s="141"/>
      <c r="C2433" s="141"/>
      <c r="D2433" s="141"/>
      <c r="E2433" s="141"/>
      <c r="F2433" s="141"/>
      <c r="G2433" s="141"/>
      <c r="H2433" s="144"/>
      <c r="I2433" s="144"/>
      <c r="J2433" s="144"/>
      <c r="K2433" s="144"/>
      <c r="L2433" s="144"/>
      <c r="M2433" s="144"/>
      <c r="N2433" s="144"/>
      <c r="O2433" s="145"/>
    </row>
    <row r="2434" spans="1:15" s="54" customFormat="1" x14ac:dyDescent="0.25">
      <c r="A2434" s="141"/>
      <c r="B2434" s="141"/>
      <c r="C2434" s="141"/>
      <c r="D2434" s="141"/>
      <c r="E2434" s="141"/>
      <c r="F2434" s="141"/>
      <c r="G2434" s="141"/>
      <c r="H2434" s="144"/>
      <c r="I2434" s="144"/>
      <c r="J2434" s="144"/>
      <c r="K2434" s="144"/>
      <c r="L2434" s="144"/>
      <c r="M2434" s="144"/>
      <c r="N2434" s="144"/>
      <c r="O2434" s="145"/>
    </row>
    <row r="2435" spans="1:15" s="54" customFormat="1" x14ac:dyDescent="0.25">
      <c r="A2435" s="141"/>
      <c r="B2435" s="141"/>
      <c r="C2435" s="141"/>
      <c r="D2435" s="141"/>
      <c r="E2435" s="141"/>
      <c r="F2435" s="141"/>
      <c r="G2435" s="141"/>
      <c r="H2435" s="144"/>
      <c r="I2435" s="144"/>
      <c r="J2435" s="144"/>
      <c r="K2435" s="144"/>
      <c r="L2435" s="144"/>
      <c r="M2435" s="144"/>
      <c r="N2435" s="144"/>
      <c r="O2435" s="145"/>
    </row>
    <row r="2436" spans="1:15" s="54" customFormat="1" x14ac:dyDescent="0.25">
      <c r="A2436" s="141"/>
      <c r="B2436" s="141"/>
      <c r="C2436" s="141"/>
      <c r="D2436" s="141"/>
      <c r="E2436" s="141"/>
      <c r="F2436" s="141"/>
      <c r="G2436" s="141"/>
      <c r="H2436" s="144"/>
      <c r="I2436" s="144"/>
      <c r="J2436" s="144"/>
      <c r="K2436" s="144"/>
      <c r="L2436" s="144"/>
      <c r="M2436" s="144"/>
      <c r="N2436" s="144"/>
      <c r="O2436" s="145"/>
    </row>
    <row r="2437" spans="1:15" s="54" customFormat="1" x14ac:dyDescent="0.25">
      <c r="A2437" s="141"/>
      <c r="B2437" s="141"/>
      <c r="C2437" s="141"/>
      <c r="D2437" s="141"/>
      <c r="E2437" s="141"/>
      <c r="F2437" s="141"/>
      <c r="G2437" s="141"/>
      <c r="H2437" s="144"/>
      <c r="I2437" s="144"/>
      <c r="J2437" s="144"/>
      <c r="K2437" s="144"/>
      <c r="L2437" s="144"/>
      <c r="M2437" s="144"/>
      <c r="N2437" s="144"/>
      <c r="O2437" s="145"/>
    </row>
    <row r="2438" spans="1:15" s="54" customFormat="1" x14ac:dyDescent="0.25">
      <c r="A2438" s="141"/>
      <c r="B2438" s="141"/>
      <c r="C2438" s="141"/>
      <c r="D2438" s="141"/>
      <c r="E2438" s="141"/>
      <c r="F2438" s="141"/>
      <c r="G2438" s="141"/>
      <c r="H2438" s="144"/>
      <c r="I2438" s="144"/>
      <c r="J2438" s="144"/>
      <c r="K2438" s="144"/>
      <c r="L2438" s="144"/>
      <c r="M2438" s="144"/>
      <c r="N2438" s="144"/>
      <c r="O2438" s="145"/>
    </row>
    <row r="2439" spans="1:15" s="54" customFormat="1" x14ac:dyDescent="0.25">
      <c r="A2439" s="141"/>
      <c r="B2439" s="141"/>
      <c r="C2439" s="141"/>
      <c r="D2439" s="141"/>
      <c r="E2439" s="141"/>
      <c r="F2439" s="141"/>
      <c r="G2439" s="141"/>
      <c r="H2439" s="144"/>
      <c r="I2439" s="144"/>
      <c r="J2439" s="144"/>
      <c r="K2439" s="144"/>
      <c r="L2439" s="144"/>
      <c r="M2439" s="144"/>
      <c r="N2439" s="144"/>
      <c r="O2439" s="145"/>
    </row>
    <row r="2440" spans="1:15" s="54" customFormat="1" x14ac:dyDescent="0.25">
      <c r="A2440" s="141"/>
      <c r="B2440" s="141"/>
      <c r="C2440" s="141"/>
      <c r="D2440" s="141"/>
      <c r="E2440" s="141"/>
      <c r="F2440" s="141"/>
      <c r="G2440" s="141"/>
      <c r="H2440" s="144"/>
      <c r="I2440" s="144"/>
      <c r="J2440" s="144"/>
      <c r="K2440" s="144"/>
      <c r="L2440" s="144"/>
      <c r="M2440" s="144"/>
      <c r="N2440" s="144"/>
      <c r="O2440" s="145"/>
    </row>
    <row r="2441" spans="1:15" s="54" customFormat="1" x14ac:dyDescent="0.25">
      <c r="A2441" s="141"/>
      <c r="B2441" s="141"/>
      <c r="C2441" s="141"/>
      <c r="D2441" s="141"/>
      <c r="E2441" s="141"/>
      <c r="F2441" s="141"/>
      <c r="G2441" s="141"/>
      <c r="H2441" s="144"/>
      <c r="I2441" s="144"/>
      <c r="J2441" s="144"/>
      <c r="K2441" s="144"/>
      <c r="L2441" s="144"/>
      <c r="M2441" s="144"/>
      <c r="N2441" s="144"/>
      <c r="O2441" s="145"/>
    </row>
    <row r="2442" spans="1:15" s="54" customFormat="1" x14ac:dyDescent="0.25">
      <c r="A2442" s="141"/>
      <c r="B2442" s="141"/>
      <c r="C2442" s="141"/>
      <c r="D2442" s="141"/>
      <c r="E2442" s="141"/>
      <c r="F2442" s="141"/>
      <c r="G2442" s="141"/>
      <c r="H2442" s="144"/>
      <c r="I2442" s="144"/>
      <c r="J2442" s="144"/>
      <c r="K2442" s="144"/>
      <c r="L2442" s="144"/>
      <c r="M2442" s="144"/>
      <c r="N2442" s="144"/>
      <c r="O2442" s="145"/>
    </row>
    <row r="2443" spans="1:15" s="54" customFormat="1" x14ac:dyDescent="0.25">
      <c r="A2443" s="141"/>
      <c r="B2443" s="141"/>
      <c r="C2443" s="141"/>
      <c r="D2443" s="141"/>
      <c r="E2443" s="141"/>
      <c r="F2443" s="141"/>
      <c r="G2443" s="141"/>
      <c r="H2443" s="144"/>
      <c r="I2443" s="144"/>
      <c r="J2443" s="144"/>
      <c r="K2443" s="144"/>
      <c r="L2443" s="144"/>
      <c r="M2443" s="144"/>
      <c r="N2443" s="144"/>
      <c r="O2443" s="145"/>
    </row>
    <row r="2444" spans="1:15" s="54" customFormat="1" x14ac:dyDescent="0.25">
      <c r="A2444" s="141"/>
      <c r="B2444" s="141"/>
      <c r="C2444" s="141"/>
      <c r="D2444" s="141"/>
      <c r="E2444" s="141"/>
      <c r="F2444" s="141"/>
      <c r="G2444" s="141"/>
      <c r="H2444" s="144"/>
      <c r="I2444" s="144"/>
      <c r="J2444" s="144"/>
      <c r="K2444" s="144"/>
      <c r="L2444" s="144"/>
      <c r="M2444" s="144"/>
      <c r="N2444" s="144"/>
      <c r="O2444" s="145"/>
    </row>
    <row r="2445" spans="1:15" s="54" customFormat="1" x14ac:dyDescent="0.25">
      <c r="A2445" s="141"/>
      <c r="B2445" s="141"/>
      <c r="C2445" s="141"/>
      <c r="D2445" s="141"/>
      <c r="E2445" s="141"/>
      <c r="F2445" s="141"/>
      <c r="G2445" s="141"/>
      <c r="H2445" s="144"/>
      <c r="I2445" s="144"/>
      <c r="J2445" s="144"/>
      <c r="K2445" s="144"/>
      <c r="L2445" s="144"/>
      <c r="M2445" s="144"/>
      <c r="N2445" s="144"/>
      <c r="O2445" s="145"/>
    </row>
    <row r="2446" spans="1:15" s="54" customFormat="1" x14ac:dyDescent="0.25">
      <c r="A2446" s="141"/>
      <c r="B2446" s="141"/>
      <c r="C2446" s="141"/>
      <c r="D2446" s="141"/>
      <c r="E2446" s="141"/>
      <c r="F2446" s="141"/>
      <c r="G2446" s="141"/>
      <c r="H2446" s="144"/>
      <c r="I2446" s="144"/>
      <c r="J2446" s="144"/>
      <c r="K2446" s="144"/>
      <c r="L2446" s="144"/>
      <c r="M2446" s="144"/>
      <c r="N2446" s="144"/>
      <c r="O2446" s="145"/>
    </row>
    <row r="2447" spans="1:15" s="54" customFormat="1" x14ac:dyDescent="0.25">
      <c r="A2447" s="141"/>
      <c r="B2447" s="141"/>
      <c r="C2447" s="141"/>
      <c r="D2447" s="141"/>
      <c r="E2447" s="141"/>
      <c r="F2447" s="141"/>
      <c r="G2447" s="141"/>
      <c r="H2447" s="144"/>
      <c r="I2447" s="144"/>
      <c r="J2447" s="144"/>
      <c r="K2447" s="144"/>
      <c r="L2447" s="144"/>
      <c r="M2447" s="144"/>
      <c r="N2447" s="144"/>
      <c r="O2447" s="145"/>
    </row>
    <row r="2448" spans="1:15" s="54" customFormat="1" x14ac:dyDescent="0.25">
      <c r="A2448" s="141"/>
      <c r="B2448" s="141"/>
      <c r="C2448" s="141"/>
      <c r="D2448" s="141"/>
      <c r="E2448" s="141"/>
      <c r="F2448" s="141"/>
      <c r="G2448" s="141"/>
      <c r="H2448" s="144"/>
      <c r="I2448" s="144"/>
      <c r="J2448" s="144"/>
      <c r="K2448" s="144"/>
      <c r="L2448" s="144"/>
      <c r="M2448" s="144"/>
      <c r="N2448" s="144"/>
      <c r="O2448" s="145"/>
    </row>
    <row r="2449" spans="1:15" s="54" customFormat="1" x14ac:dyDescent="0.25">
      <c r="A2449" s="141"/>
      <c r="B2449" s="141"/>
      <c r="C2449" s="141"/>
      <c r="D2449" s="141"/>
      <c r="E2449" s="141"/>
      <c r="F2449" s="141"/>
      <c r="G2449" s="141"/>
      <c r="H2449" s="144"/>
      <c r="I2449" s="144"/>
      <c r="J2449" s="144"/>
      <c r="K2449" s="144"/>
      <c r="L2449" s="144"/>
      <c r="M2449" s="144"/>
      <c r="N2449" s="144"/>
      <c r="O2449" s="145"/>
    </row>
    <row r="2450" spans="1:15" s="54" customFormat="1" x14ac:dyDescent="0.25">
      <c r="A2450" s="141"/>
      <c r="B2450" s="141"/>
      <c r="C2450" s="141"/>
      <c r="D2450" s="141"/>
      <c r="E2450" s="141"/>
      <c r="F2450" s="141"/>
      <c r="G2450" s="141"/>
      <c r="H2450" s="144"/>
      <c r="I2450" s="144"/>
      <c r="J2450" s="144"/>
      <c r="K2450" s="144"/>
      <c r="L2450" s="144"/>
      <c r="M2450" s="144"/>
      <c r="N2450" s="144"/>
      <c r="O2450" s="145"/>
    </row>
    <row r="2451" spans="1:15" s="54" customFormat="1" x14ac:dyDescent="0.25">
      <c r="A2451" s="141"/>
      <c r="B2451" s="141"/>
      <c r="C2451" s="141"/>
      <c r="D2451" s="141"/>
      <c r="E2451" s="141"/>
      <c r="F2451" s="141"/>
      <c r="G2451" s="141"/>
      <c r="H2451" s="144"/>
      <c r="I2451" s="144"/>
      <c r="J2451" s="144"/>
      <c r="K2451" s="144"/>
      <c r="L2451" s="144"/>
      <c r="M2451" s="144"/>
      <c r="N2451" s="144"/>
      <c r="O2451" s="145"/>
    </row>
    <row r="2452" spans="1:15" s="54" customFormat="1" x14ac:dyDescent="0.25">
      <c r="A2452" s="141"/>
      <c r="B2452" s="141"/>
      <c r="C2452" s="141"/>
      <c r="D2452" s="141"/>
      <c r="E2452" s="141"/>
      <c r="F2452" s="141"/>
      <c r="G2452" s="141"/>
      <c r="H2452" s="144"/>
      <c r="I2452" s="144"/>
      <c r="J2452" s="144"/>
      <c r="K2452" s="144"/>
      <c r="L2452" s="144"/>
      <c r="M2452" s="144"/>
      <c r="N2452" s="144"/>
      <c r="O2452" s="145"/>
    </row>
    <row r="2453" spans="1:15" s="54" customFormat="1" x14ac:dyDescent="0.25">
      <c r="A2453" s="141"/>
      <c r="B2453" s="141"/>
      <c r="C2453" s="141"/>
      <c r="D2453" s="141"/>
      <c r="E2453" s="141"/>
      <c r="F2453" s="141"/>
      <c r="G2453" s="141"/>
      <c r="H2453" s="144"/>
      <c r="I2453" s="144"/>
      <c r="J2453" s="144"/>
      <c r="K2453" s="144"/>
      <c r="L2453" s="144"/>
      <c r="M2453" s="144"/>
      <c r="N2453" s="144"/>
      <c r="O2453" s="145"/>
    </row>
    <row r="2454" spans="1:15" s="54" customFormat="1" x14ac:dyDescent="0.25">
      <c r="A2454" s="141"/>
      <c r="B2454" s="141"/>
      <c r="C2454" s="141"/>
      <c r="D2454" s="141"/>
      <c r="E2454" s="141"/>
      <c r="F2454" s="141"/>
      <c r="G2454" s="141"/>
      <c r="H2454" s="144"/>
      <c r="I2454" s="144"/>
      <c r="J2454" s="144"/>
      <c r="K2454" s="144"/>
      <c r="L2454" s="144"/>
      <c r="M2454" s="144"/>
      <c r="N2454" s="144"/>
      <c r="O2454" s="145"/>
    </row>
    <row r="2455" spans="1:15" s="54" customFormat="1" x14ac:dyDescent="0.25">
      <c r="A2455" s="141"/>
      <c r="B2455" s="141"/>
      <c r="C2455" s="141"/>
      <c r="D2455" s="141"/>
      <c r="E2455" s="141"/>
      <c r="F2455" s="141"/>
      <c r="G2455" s="141"/>
      <c r="H2455" s="144"/>
      <c r="I2455" s="144"/>
      <c r="J2455" s="144"/>
      <c r="K2455" s="144"/>
      <c r="L2455" s="144"/>
      <c r="M2455" s="144"/>
      <c r="N2455" s="144"/>
      <c r="O2455" s="145"/>
    </row>
    <row r="2456" spans="1:15" s="54" customFormat="1" x14ac:dyDescent="0.25">
      <c r="A2456" s="141"/>
      <c r="B2456" s="141"/>
      <c r="C2456" s="141"/>
      <c r="D2456" s="141"/>
      <c r="E2456" s="141"/>
      <c r="F2456" s="141"/>
      <c r="G2456" s="141"/>
      <c r="H2456" s="144"/>
      <c r="I2456" s="144"/>
      <c r="J2456" s="144"/>
      <c r="K2456" s="144"/>
      <c r="L2456" s="144"/>
      <c r="M2456" s="144"/>
      <c r="N2456" s="144"/>
      <c r="O2456" s="145"/>
    </row>
    <row r="2457" spans="1:15" s="54" customFormat="1" x14ac:dyDescent="0.25">
      <c r="A2457" s="141"/>
      <c r="B2457" s="141"/>
      <c r="C2457" s="141"/>
      <c r="D2457" s="141"/>
      <c r="E2457" s="141"/>
      <c r="F2457" s="141"/>
      <c r="G2457" s="141"/>
      <c r="H2457" s="144"/>
      <c r="I2457" s="144"/>
      <c r="J2457" s="144"/>
      <c r="K2457" s="144"/>
      <c r="L2457" s="144"/>
      <c r="M2457" s="144"/>
      <c r="N2457" s="144"/>
      <c r="O2457" s="145"/>
    </row>
    <row r="2458" spans="1:15" s="54" customFormat="1" x14ac:dyDescent="0.25">
      <c r="A2458" s="141"/>
      <c r="B2458" s="141"/>
      <c r="C2458" s="141"/>
      <c r="D2458" s="141"/>
      <c r="E2458" s="141"/>
      <c r="F2458" s="141"/>
      <c r="G2458" s="141"/>
      <c r="H2458" s="144"/>
      <c r="I2458" s="144"/>
      <c r="J2458" s="144"/>
      <c r="K2458" s="144"/>
      <c r="L2458" s="144"/>
      <c r="M2458" s="144"/>
      <c r="N2458" s="144"/>
      <c r="O2458" s="145"/>
    </row>
    <row r="2459" spans="1:15" s="54" customFormat="1" x14ac:dyDescent="0.25">
      <c r="A2459" s="141"/>
      <c r="B2459" s="141"/>
      <c r="C2459" s="141"/>
      <c r="D2459" s="141"/>
      <c r="E2459" s="141"/>
      <c r="F2459" s="141"/>
      <c r="G2459" s="141"/>
      <c r="H2459" s="144"/>
      <c r="I2459" s="144"/>
      <c r="J2459" s="144"/>
      <c r="K2459" s="144"/>
      <c r="L2459" s="144"/>
      <c r="M2459" s="144"/>
      <c r="N2459" s="144"/>
      <c r="O2459" s="145"/>
    </row>
    <row r="2460" spans="1:15" s="54" customFormat="1" x14ac:dyDescent="0.25">
      <c r="A2460" s="141"/>
      <c r="B2460" s="141"/>
      <c r="C2460" s="141"/>
      <c r="D2460" s="141"/>
      <c r="E2460" s="141"/>
      <c r="F2460" s="141"/>
      <c r="G2460" s="141"/>
      <c r="H2460" s="144"/>
      <c r="I2460" s="144"/>
      <c r="J2460" s="144"/>
      <c r="K2460" s="144"/>
      <c r="L2460" s="144"/>
      <c r="M2460" s="144"/>
      <c r="N2460" s="144"/>
      <c r="O2460" s="145"/>
    </row>
    <row r="2461" spans="1:15" s="54" customFormat="1" x14ac:dyDescent="0.25">
      <c r="A2461" s="141"/>
      <c r="B2461" s="141"/>
      <c r="C2461" s="141"/>
      <c r="D2461" s="141"/>
      <c r="E2461" s="141"/>
      <c r="F2461" s="141"/>
      <c r="G2461" s="141"/>
      <c r="H2461" s="144"/>
      <c r="I2461" s="144"/>
      <c r="J2461" s="144"/>
      <c r="K2461" s="144"/>
      <c r="L2461" s="144"/>
      <c r="M2461" s="144"/>
      <c r="N2461" s="144"/>
      <c r="O2461" s="145"/>
    </row>
    <row r="2462" spans="1:15" s="54" customFormat="1" x14ac:dyDescent="0.25">
      <c r="A2462" s="141"/>
      <c r="B2462" s="141"/>
      <c r="C2462" s="141"/>
      <c r="D2462" s="141"/>
      <c r="E2462" s="141"/>
      <c r="F2462" s="141"/>
      <c r="G2462" s="141"/>
      <c r="H2462" s="144"/>
      <c r="I2462" s="144"/>
      <c r="J2462" s="144"/>
      <c r="K2462" s="144"/>
      <c r="L2462" s="144"/>
      <c r="M2462" s="144"/>
      <c r="N2462" s="144"/>
      <c r="O2462" s="145"/>
    </row>
    <row r="2463" spans="1:15" s="54" customFormat="1" x14ac:dyDescent="0.25">
      <c r="A2463" s="141"/>
      <c r="B2463" s="141"/>
      <c r="C2463" s="141"/>
      <c r="D2463" s="141"/>
      <c r="E2463" s="141"/>
      <c r="F2463" s="141"/>
      <c r="G2463" s="141"/>
      <c r="H2463" s="144"/>
      <c r="I2463" s="144"/>
      <c r="J2463" s="144"/>
      <c r="K2463" s="144"/>
      <c r="L2463" s="144"/>
      <c r="M2463" s="144"/>
      <c r="N2463" s="144"/>
      <c r="O2463" s="145"/>
    </row>
    <row r="2464" spans="1:15" s="54" customFormat="1" x14ac:dyDescent="0.25">
      <c r="A2464" s="141"/>
      <c r="B2464" s="141"/>
      <c r="C2464" s="141"/>
      <c r="D2464" s="141"/>
      <c r="E2464" s="141"/>
      <c r="F2464" s="141"/>
      <c r="G2464" s="141"/>
      <c r="H2464" s="144"/>
      <c r="I2464" s="144"/>
      <c r="J2464" s="144"/>
      <c r="K2464" s="144"/>
      <c r="L2464" s="144"/>
      <c r="M2464" s="144"/>
      <c r="N2464" s="144"/>
      <c r="O2464" s="145"/>
    </row>
    <row r="2465" spans="1:15" s="54" customFormat="1" x14ac:dyDescent="0.25">
      <c r="A2465" s="141"/>
      <c r="B2465" s="141"/>
      <c r="C2465" s="141"/>
      <c r="D2465" s="141"/>
      <c r="E2465" s="141"/>
      <c r="F2465" s="141"/>
      <c r="G2465" s="141"/>
      <c r="H2465" s="144"/>
      <c r="I2465" s="144"/>
      <c r="J2465" s="144"/>
      <c r="K2465" s="144"/>
      <c r="L2465" s="144"/>
      <c r="M2465" s="144"/>
      <c r="N2465" s="144"/>
      <c r="O2465" s="145"/>
    </row>
    <row r="2466" spans="1:15" s="54" customFormat="1" x14ac:dyDescent="0.25">
      <c r="A2466" s="141"/>
      <c r="B2466" s="141"/>
      <c r="C2466" s="141"/>
      <c r="D2466" s="141"/>
      <c r="E2466" s="141"/>
      <c r="F2466" s="141"/>
      <c r="G2466" s="141"/>
      <c r="H2466" s="144"/>
      <c r="I2466" s="144"/>
      <c r="J2466" s="144"/>
      <c r="K2466" s="144"/>
      <c r="L2466" s="144"/>
      <c r="M2466" s="144"/>
      <c r="N2466" s="144"/>
      <c r="O2466" s="145"/>
    </row>
    <row r="2467" spans="1:15" s="54" customFormat="1" x14ac:dyDescent="0.25">
      <c r="A2467" s="141"/>
      <c r="B2467" s="141"/>
      <c r="C2467" s="141"/>
      <c r="D2467" s="141"/>
      <c r="E2467" s="141"/>
      <c r="F2467" s="141"/>
      <c r="G2467" s="141"/>
      <c r="H2467" s="144"/>
      <c r="I2467" s="144"/>
      <c r="J2467" s="144"/>
      <c r="K2467" s="144"/>
      <c r="L2467" s="144"/>
      <c r="M2467" s="144"/>
      <c r="N2467" s="144"/>
      <c r="O2467" s="145"/>
    </row>
    <row r="2468" spans="1:15" s="54" customFormat="1" x14ac:dyDescent="0.25">
      <c r="A2468" s="141"/>
      <c r="B2468" s="141"/>
      <c r="C2468" s="141"/>
      <c r="D2468" s="141"/>
      <c r="E2468" s="141"/>
      <c r="F2468" s="141"/>
      <c r="G2468" s="141"/>
      <c r="H2468" s="144"/>
      <c r="I2468" s="144"/>
      <c r="J2468" s="144"/>
      <c r="K2468" s="144"/>
      <c r="L2468" s="144"/>
      <c r="M2468" s="144"/>
      <c r="N2468" s="144"/>
      <c r="O2468" s="145"/>
    </row>
    <row r="2469" spans="1:15" s="54" customFormat="1" x14ac:dyDescent="0.25">
      <c r="A2469" s="141"/>
      <c r="B2469" s="141"/>
      <c r="C2469" s="141"/>
      <c r="D2469" s="141"/>
      <c r="E2469" s="141"/>
      <c r="F2469" s="141"/>
      <c r="G2469" s="141"/>
      <c r="H2469" s="144"/>
      <c r="I2469" s="144"/>
      <c r="J2469" s="144"/>
      <c r="K2469" s="144"/>
      <c r="L2469" s="144"/>
      <c r="M2469" s="144"/>
      <c r="N2469" s="144"/>
      <c r="O2469" s="145"/>
    </row>
    <row r="2470" spans="1:15" s="54" customFormat="1" x14ac:dyDescent="0.25">
      <c r="A2470" s="141"/>
      <c r="B2470" s="141"/>
      <c r="C2470" s="141"/>
      <c r="D2470" s="141"/>
      <c r="E2470" s="141"/>
      <c r="F2470" s="141"/>
      <c r="G2470" s="141"/>
      <c r="H2470" s="144"/>
      <c r="I2470" s="144"/>
      <c r="J2470" s="144"/>
      <c r="K2470" s="144"/>
      <c r="L2470" s="144"/>
      <c r="M2470" s="144"/>
      <c r="N2470" s="144"/>
      <c r="O2470" s="145"/>
    </row>
    <row r="2471" spans="1:15" s="54" customFormat="1" x14ac:dyDescent="0.25">
      <c r="A2471" s="141"/>
      <c r="B2471" s="141"/>
      <c r="C2471" s="141"/>
      <c r="D2471" s="141"/>
      <c r="E2471" s="141"/>
      <c r="F2471" s="141"/>
      <c r="G2471" s="141"/>
      <c r="H2471" s="144"/>
      <c r="I2471" s="144"/>
      <c r="J2471" s="144"/>
      <c r="K2471" s="144"/>
      <c r="L2471" s="144"/>
      <c r="M2471" s="144"/>
      <c r="N2471" s="144"/>
      <c r="O2471" s="145"/>
    </row>
    <row r="2472" spans="1:15" s="54" customFormat="1" x14ac:dyDescent="0.25">
      <c r="A2472" s="141"/>
      <c r="B2472" s="141"/>
      <c r="C2472" s="141"/>
      <c r="D2472" s="141"/>
      <c r="E2472" s="141"/>
      <c r="F2472" s="141"/>
      <c r="G2472" s="141"/>
      <c r="H2472" s="144"/>
      <c r="I2472" s="144"/>
      <c r="J2472" s="144"/>
      <c r="K2472" s="144"/>
      <c r="L2472" s="144"/>
      <c r="M2472" s="144"/>
      <c r="N2472" s="144"/>
      <c r="O2472" s="145"/>
    </row>
    <row r="2473" spans="1:15" s="54" customFormat="1" x14ac:dyDescent="0.25">
      <c r="A2473" s="141"/>
      <c r="B2473" s="141"/>
      <c r="C2473" s="141"/>
      <c r="D2473" s="141"/>
      <c r="E2473" s="141"/>
      <c r="F2473" s="141"/>
      <c r="G2473" s="141"/>
      <c r="H2473" s="144"/>
      <c r="I2473" s="144"/>
      <c r="J2473" s="144"/>
      <c r="K2473" s="144"/>
      <c r="L2473" s="144"/>
      <c r="M2473" s="144"/>
      <c r="N2473" s="144"/>
      <c r="O2473" s="145"/>
    </row>
    <row r="2474" spans="1:15" s="54" customFormat="1" x14ac:dyDescent="0.25">
      <c r="A2474" s="141"/>
      <c r="B2474" s="141"/>
      <c r="C2474" s="141"/>
      <c r="D2474" s="141"/>
      <c r="E2474" s="141"/>
      <c r="F2474" s="141"/>
      <c r="G2474" s="141"/>
      <c r="H2474" s="144"/>
      <c r="I2474" s="144"/>
      <c r="J2474" s="144"/>
      <c r="K2474" s="144"/>
      <c r="L2474" s="144"/>
      <c r="M2474" s="144"/>
      <c r="N2474" s="144"/>
      <c r="O2474" s="145"/>
    </row>
    <row r="2475" spans="1:15" s="54" customFormat="1" x14ac:dyDescent="0.25">
      <c r="A2475" s="141"/>
      <c r="B2475" s="141"/>
      <c r="C2475" s="141"/>
      <c r="D2475" s="141"/>
      <c r="E2475" s="141"/>
      <c r="F2475" s="141"/>
      <c r="G2475" s="141"/>
      <c r="H2475" s="144"/>
      <c r="I2475" s="144"/>
      <c r="J2475" s="144"/>
      <c r="K2475" s="144"/>
      <c r="L2475" s="144"/>
      <c r="M2475" s="144"/>
      <c r="N2475" s="144"/>
      <c r="O2475" s="145"/>
    </row>
    <row r="2476" spans="1:15" s="54" customFormat="1" x14ac:dyDescent="0.25">
      <c r="A2476" s="141"/>
      <c r="B2476" s="141"/>
      <c r="C2476" s="141"/>
      <c r="D2476" s="141"/>
      <c r="E2476" s="141"/>
      <c r="F2476" s="141"/>
      <c r="G2476" s="141"/>
      <c r="H2476" s="144"/>
      <c r="I2476" s="144"/>
      <c r="J2476" s="144"/>
      <c r="K2476" s="144"/>
      <c r="L2476" s="144"/>
      <c r="M2476" s="144"/>
      <c r="N2476" s="144"/>
      <c r="O2476" s="145"/>
    </row>
    <row r="2477" spans="1:15" s="54" customFormat="1" x14ac:dyDescent="0.25">
      <c r="A2477" s="141"/>
      <c r="B2477" s="141"/>
      <c r="C2477" s="141"/>
      <c r="D2477" s="141"/>
      <c r="E2477" s="141"/>
      <c r="F2477" s="141"/>
      <c r="G2477" s="141"/>
      <c r="H2477" s="144"/>
      <c r="I2477" s="144"/>
      <c r="J2477" s="144"/>
      <c r="K2477" s="144"/>
      <c r="L2477" s="144"/>
      <c r="M2477" s="144"/>
      <c r="N2477" s="144"/>
      <c r="O2477" s="145"/>
    </row>
    <row r="2478" spans="1:15" s="54" customFormat="1" x14ac:dyDescent="0.25">
      <c r="A2478" s="141"/>
      <c r="B2478" s="141"/>
      <c r="C2478" s="141"/>
      <c r="D2478" s="141"/>
      <c r="E2478" s="141"/>
      <c r="F2478" s="141"/>
      <c r="G2478" s="141"/>
      <c r="H2478" s="144"/>
      <c r="I2478" s="144"/>
      <c r="J2478" s="144"/>
      <c r="K2478" s="144"/>
      <c r="L2478" s="144"/>
      <c r="M2478" s="144"/>
      <c r="N2478" s="144"/>
      <c r="O2478" s="145"/>
    </row>
    <row r="2479" spans="1:15" s="54" customFormat="1" x14ac:dyDescent="0.25">
      <c r="A2479" s="141"/>
      <c r="B2479" s="141"/>
      <c r="C2479" s="141"/>
      <c r="D2479" s="141"/>
      <c r="E2479" s="141"/>
      <c r="F2479" s="141"/>
      <c r="G2479" s="141"/>
      <c r="H2479" s="144"/>
      <c r="I2479" s="144"/>
      <c r="J2479" s="144"/>
      <c r="K2479" s="144"/>
      <c r="L2479" s="144"/>
      <c r="M2479" s="144"/>
      <c r="N2479" s="144"/>
      <c r="O2479" s="145"/>
    </row>
    <row r="2480" spans="1:15" s="54" customFormat="1" x14ac:dyDescent="0.25">
      <c r="A2480" s="141"/>
      <c r="B2480" s="141"/>
      <c r="C2480" s="141"/>
      <c r="D2480" s="141"/>
      <c r="E2480" s="141"/>
      <c r="F2480" s="141"/>
      <c r="G2480" s="141"/>
      <c r="H2480" s="144"/>
      <c r="I2480" s="144"/>
      <c r="J2480" s="144"/>
      <c r="K2480" s="144"/>
      <c r="L2480" s="144"/>
      <c r="M2480" s="144"/>
      <c r="N2480" s="144"/>
      <c r="O2480" s="145"/>
    </row>
    <row r="2481" spans="1:15" s="54" customFormat="1" x14ac:dyDescent="0.25">
      <c r="A2481" s="141"/>
      <c r="B2481" s="141"/>
      <c r="C2481" s="141"/>
      <c r="D2481" s="141"/>
      <c r="E2481" s="141"/>
      <c r="F2481" s="141"/>
      <c r="G2481" s="141"/>
      <c r="H2481" s="144"/>
      <c r="I2481" s="144"/>
      <c r="J2481" s="144"/>
      <c r="K2481" s="144"/>
      <c r="L2481" s="144"/>
      <c r="M2481" s="144"/>
      <c r="N2481" s="144"/>
      <c r="O2481" s="145"/>
    </row>
    <row r="2482" spans="1:15" s="54" customFormat="1" x14ac:dyDescent="0.25">
      <c r="A2482" s="141"/>
      <c r="B2482" s="141"/>
      <c r="C2482" s="141"/>
      <c r="D2482" s="141"/>
      <c r="E2482" s="141"/>
      <c r="F2482" s="141"/>
      <c r="G2482" s="141"/>
      <c r="H2482" s="144"/>
      <c r="I2482" s="144"/>
      <c r="J2482" s="144"/>
      <c r="K2482" s="144"/>
      <c r="L2482" s="144"/>
      <c r="M2482" s="144"/>
      <c r="N2482" s="144"/>
      <c r="O2482" s="145"/>
    </row>
    <row r="2483" spans="1:15" s="54" customFormat="1" x14ac:dyDescent="0.25">
      <c r="A2483" s="141"/>
      <c r="B2483" s="141"/>
      <c r="C2483" s="141"/>
      <c r="D2483" s="141"/>
      <c r="E2483" s="141"/>
      <c r="F2483" s="141"/>
      <c r="G2483" s="141"/>
      <c r="H2483" s="144"/>
      <c r="I2483" s="144"/>
      <c r="J2483" s="144"/>
      <c r="K2483" s="144"/>
      <c r="L2483" s="144"/>
      <c r="M2483" s="144"/>
      <c r="N2483" s="144"/>
      <c r="O2483" s="145"/>
    </row>
    <row r="2484" spans="1:15" s="54" customFormat="1" x14ac:dyDescent="0.25">
      <c r="A2484" s="141"/>
      <c r="B2484" s="141"/>
      <c r="C2484" s="141"/>
      <c r="D2484" s="141"/>
      <c r="E2484" s="141"/>
      <c r="F2484" s="141"/>
      <c r="G2484" s="141"/>
      <c r="H2484" s="144"/>
      <c r="I2484" s="144"/>
      <c r="J2484" s="144"/>
      <c r="K2484" s="144"/>
      <c r="L2484" s="144"/>
      <c r="M2484" s="144"/>
      <c r="N2484" s="144"/>
      <c r="O2484" s="145"/>
    </row>
    <row r="2485" spans="1:15" s="54" customFormat="1" x14ac:dyDescent="0.25">
      <c r="A2485" s="141"/>
      <c r="B2485" s="141"/>
      <c r="C2485" s="141"/>
      <c r="D2485" s="141"/>
      <c r="E2485" s="141"/>
      <c r="F2485" s="141"/>
      <c r="G2485" s="141"/>
      <c r="H2485" s="144"/>
      <c r="I2485" s="144"/>
      <c r="J2485" s="144"/>
      <c r="K2485" s="144"/>
      <c r="L2485" s="144"/>
      <c r="M2485" s="144"/>
      <c r="N2485" s="144"/>
      <c r="O2485" s="145"/>
    </row>
    <row r="2486" spans="1:15" s="54" customFormat="1" x14ac:dyDescent="0.25">
      <c r="A2486" s="141"/>
      <c r="B2486" s="141"/>
      <c r="C2486" s="141"/>
      <c r="D2486" s="141"/>
      <c r="E2486" s="141"/>
      <c r="F2486" s="141"/>
      <c r="G2486" s="141"/>
      <c r="H2486" s="144"/>
      <c r="I2486" s="144"/>
      <c r="J2486" s="144"/>
      <c r="K2486" s="144"/>
      <c r="L2486" s="144"/>
      <c r="M2486" s="144"/>
      <c r="N2486" s="144"/>
      <c r="O2486" s="145"/>
    </row>
    <row r="2487" spans="1:15" s="54" customFormat="1" x14ac:dyDescent="0.25">
      <c r="A2487" s="141"/>
      <c r="B2487" s="141"/>
      <c r="C2487" s="141"/>
      <c r="D2487" s="141"/>
      <c r="E2487" s="141"/>
      <c r="F2487" s="141"/>
      <c r="G2487" s="141"/>
      <c r="H2487" s="144"/>
      <c r="I2487" s="144"/>
      <c r="J2487" s="144"/>
      <c r="K2487" s="144"/>
      <c r="L2487" s="144"/>
      <c r="M2487" s="144"/>
      <c r="N2487" s="144"/>
      <c r="O2487" s="145"/>
    </row>
    <row r="2488" spans="1:15" s="54" customFormat="1" x14ac:dyDescent="0.25">
      <c r="A2488" s="141"/>
      <c r="B2488" s="141"/>
      <c r="C2488" s="141"/>
      <c r="D2488" s="141"/>
      <c r="E2488" s="141"/>
      <c r="F2488" s="141"/>
      <c r="G2488" s="141"/>
      <c r="H2488" s="144"/>
      <c r="I2488" s="144"/>
      <c r="J2488" s="144"/>
      <c r="K2488" s="144"/>
      <c r="L2488" s="144"/>
      <c r="M2488" s="144"/>
      <c r="N2488" s="144"/>
      <c r="O2488" s="145"/>
    </row>
    <row r="2489" spans="1:15" s="54" customFormat="1" x14ac:dyDescent="0.25">
      <c r="A2489" s="141"/>
      <c r="B2489" s="141"/>
      <c r="C2489" s="141"/>
      <c r="D2489" s="141"/>
      <c r="E2489" s="141"/>
      <c r="F2489" s="141"/>
      <c r="G2489" s="141"/>
      <c r="H2489" s="144"/>
      <c r="I2489" s="144"/>
      <c r="J2489" s="144"/>
      <c r="K2489" s="144"/>
      <c r="L2489" s="144"/>
      <c r="M2489" s="144"/>
      <c r="N2489" s="144"/>
      <c r="O2489" s="145"/>
    </row>
    <row r="2490" spans="1:15" s="54" customFormat="1" x14ac:dyDescent="0.25">
      <c r="A2490" s="141"/>
      <c r="B2490" s="141"/>
      <c r="C2490" s="141"/>
      <c r="D2490" s="141"/>
      <c r="E2490" s="141"/>
      <c r="F2490" s="141"/>
      <c r="G2490" s="141"/>
      <c r="H2490" s="144"/>
      <c r="I2490" s="144"/>
      <c r="J2490" s="144"/>
      <c r="K2490" s="144"/>
      <c r="L2490" s="144"/>
      <c r="M2490" s="144"/>
      <c r="N2490" s="144"/>
      <c r="O2490" s="145"/>
    </row>
    <row r="2491" spans="1:15" s="54" customFormat="1" x14ac:dyDescent="0.25">
      <c r="A2491" s="141"/>
      <c r="B2491" s="141"/>
      <c r="C2491" s="141"/>
      <c r="D2491" s="141"/>
      <c r="E2491" s="141"/>
      <c r="F2491" s="141"/>
      <c r="G2491" s="141"/>
      <c r="H2491" s="144"/>
      <c r="I2491" s="144"/>
      <c r="J2491" s="144"/>
      <c r="K2491" s="144"/>
      <c r="L2491" s="144"/>
      <c r="M2491" s="144"/>
      <c r="N2491" s="144"/>
      <c r="O2491" s="145"/>
    </row>
    <row r="2492" spans="1:15" s="54" customFormat="1" x14ac:dyDescent="0.25">
      <c r="A2492" s="141"/>
      <c r="B2492" s="141"/>
      <c r="C2492" s="141"/>
      <c r="D2492" s="141"/>
      <c r="E2492" s="141"/>
      <c r="F2492" s="141"/>
      <c r="G2492" s="141"/>
      <c r="H2492" s="144"/>
      <c r="I2492" s="144"/>
      <c r="J2492" s="144"/>
      <c r="K2492" s="144"/>
      <c r="L2492" s="144"/>
      <c r="M2492" s="144"/>
      <c r="N2492" s="144"/>
      <c r="O2492" s="145"/>
    </row>
    <row r="2493" spans="1:15" s="54" customFormat="1" x14ac:dyDescent="0.25">
      <c r="A2493" s="141"/>
      <c r="B2493" s="141"/>
      <c r="C2493" s="141"/>
      <c r="D2493" s="141"/>
      <c r="E2493" s="141"/>
      <c r="F2493" s="141"/>
      <c r="G2493" s="141"/>
      <c r="H2493" s="144"/>
      <c r="I2493" s="144"/>
      <c r="J2493" s="144"/>
      <c r="K2493" s="144"/>
      <c r="L2493" s="144"/>
      <c r="M2493" s="144"/>
      <c r="N2493" s="144"/>
      <c r="O2493" s="145"/>
    </row>
    <row r="2494" spans="1:15" s="54" customFormat="1" x14ac:dyDescent="0.25">
      <c r="A2494" s="141"/>
      <c r="B2494" s="141"/>
      <c r="C2494" s="141"/>
      <c r="D2494" s="141"/>
      <c r="E2494" s="141"/>
      <c r="F2494" s="141"/>
      <c r="G2494" s="141"/>
      <c r="H2494" s="144"/>
      <c r="I2494" s="144"/>
      <c r="J2494" s="144"/>
      <c r="K2494" s="144"/>
      <c r="L2494" s="144"/>
      <c r="M2494" s="144"/>
      <c r="N2494" s="144"/>
      <c r="O2494" s="145"/>
    </row>
    <row r="2495" spans="1:15" s="54" customFormat="1" x14ac:dyDescent="0.25">
      <c r="A2495" s="141"/>
      <c r="B2495" s="141"/>
      <c r="C2495" s="141"/>
      <c r="D2495" s="141"/>
      <c r="E2495" s="141"/>
      <c r="F2495" s="141"/>
      <c r="G2495" s="141"/>
      <c r="H2495" s="144"/>
      <c r="I2495" s="144"/>
      <c r="J2495" s="144"/>
      <c r="K2495" s="144"/>
      <c r="L2495" s="144"/>
      <c r="M2495" s="144"/>
      <c r="N2495" s="144"/>
      <c r="O2495" s="145"/>
    </row>
    <row r="2496" spans="1:15" s="54" customFormat="1" x14ac:dyDescent="0.25">
      <c r="A2496" s="141"/>
      <c r="B2496" s="141"/>
      <c r="C2496" s="141"/>
      <c r="D2496" s="141"/>
      <c r="E2496" s="141"/>
      <c r="F2496" s="141"/>
      <c r="G2496" s="141"/>
      <c r="H2496" s="144"/>
      <c r="I2496" s="144"/>
      <c r="J2496" s="144"/>
      <c r="K2496" s="144"/>
      <c r="L2496" s="144"/>
      <c r="M2496" s="144"/>
      <c r="N2496" s="144"/>
      <c r="O2496" s="145"/>
    </row>
    <row r="2497" spans="1:15" s="54" customFormat="1" x14ac:dyDescent="0.25">
      <c r="A2497" s="141"/>
      <c r="B2497" s="141"/>
      <c r="C2497" s="141"/>
      <c r="D2497" s="141"/>
      <c r="E2497" s="141"/>
      <c r="F2497" s="141"/>
      <c r="G2497" s="141"/>
      <c r="H2497" s="144"/>
      <c r="I2497" s="144"/>
      <c r="J2497" s="144"/>
      <c r="K2497" s="144"/>
      <c r="L2497" s="144"/>
      <c r="M2497" s="144"/>
      <c r="N2497" s="144"/>
      <c r="O2497" s="145"/>
    </row>
    <row r="2498" spans="1:15" s="54" customFormat="1" x14ac:dyDescent="0.25">
      <c r="A2498" s="141"/>
      <c r="B2498" s="141"/>
      <c r="C2498" s="141"/>
      <c r="D2498" s="141"/>
      <c r="E2498" s="141"/>
      <c r="F2498" s="141"/>
      <c r="G2498" s="141"/>
      <c r="H2498" s="144"/>
      <c r="I2498" s="144"/>
      <c r="J2498" s="144"/>
      <c r="K2498" s="144"/>
      <c r="L2498" s="144"/>
      <c r="M2498" s="144"/>
      <c r="N2498" s="144"/>
      <c r="O2498" s="145"/>
    </row>
    <row r="2499" spans="1:15" s="54" customFormat="1" x14ac:dyDescent="0.25">
      <c r="A2499" s="141"/>
      <c r="B2499" s="141"/>
      <c r="C2499" s="141"/>
      <c r="D2499" s="141"/>
      <c r="E2499" s="141"/>
      <c r="F2499" s="141"/>
      <c r="G2499" s="141"/>
      <c r="H2499" s="144"/>
      <c r="I2499" s="144"/>
      <c r="J2499" s="144"/>
      <c r="K2499" s="144"/>
      <c r="L2499" s="144"/>
      <c r="M2499" s="144"/>
      <c r="N2499" s="144"/>
      <c r="O2499" s="145"/>
    </row>
    <row r="2500" spans="1:15" s="54" customFormat="1" x14ac:dyDescent="0.25">
      <c r="A2500" s="141"/>
      <c r="B2500" s="141"/>
      <c r="C2500" s="141"/>
      <c r="D2500" s="141"/>
      <c r="E2500" s="141"/>
      <c r="F2500" s="141"/>
      <c r="G2500" s="141"/>
      <c r="H2500" s="144"/>
      <c r="I2500" s="144"/>
      <c r="J2500" s="144"/>
      <c r="K2500" s="144"/>
      <c r="L2500" s="144"/>
      <c r="M2500" s="144"/>
      <c r="N2500" s="144"/>
      <c r="O2500" s="145"/>
    </row>
    <row r="2501" spans="1:15" s="54" customFormat="1" x14ac:dyDescent="0.25">
      <c r="A2501" s="141"/>
      <c r="B2501" s="141"/>
      <c r="C2501" s="141"/>
      <c r="D2501" s="141"/>
      <c r="E2501" s="141"/>
      <c r="F2501" s="141"/>
      <c r="G2501" s="141"/>
      <c r="H2501" s="144"/>
      <c r="I2501" s="144"/>
      <c r="J2501" s="144"/>
      <c r="K2501" s="144"/>
      <c r="L2501" s="144"/>
      <c r="M2501" s="144"/>
      <c r="N2501" s="144"/>
      <c r="O2501" s="145"/>
    </row>
    <row r="2502" spans="1:15" s="54" customFormat="1" x14ac:dyDescent="0.25">
      <c r="A2502" s="141"/>
      <c r="B2502" s="141"/>
      <c r="C2502" s="141"/>
      <c r="D2502" s="141"/>
      <c r="E2502" s="141"/>
      <c r="F2502" s="141"/>
      <c r="G2502" s="141"/>
      <c r="H2502" s="144"/>
      <c r="I2502" s="144"/>
      <c r="J2502" s="144"/>
      <c r="K2502" s="144"/>
      <c r="L2502" s="144"/>
      <c r="M2502" s="144"/>
      <c r="N2502" s="144"/>
      <c r="O2502" s="145"/>
    </row>
    <row r="2503" spans="1:15" s="54" customFormat="1" x14ac:dyDescent="0.25">
      <c r="A2503" s="141"/>
      <c r="B2503" s="141"/>
      <c r="C2503" s="141"/>
      <c r="D2503" s="141"/>
      <c r="E2503" s="141"/>
      <c r="F2503" s="141"/>
      <c r="G2503" s="141"/>
      <c r="H2503" s="144"/>
      <c r="I2503" s="144"/>
      <c r="J2503" s="144"/>
      <c r="K2503" s="144"/>
      <c r="L2503" s="144"/>
      <c r="M2503" s="144"/>
      <c r="N2503" s="144"/>
      <c r="O2503" s="145"/>
    </row>
    <row r="2504" spans="1:15" s="54" customFormat="1" x14ac:dyDescent="0.25">
      <c r="A2504" s="141"/>
      <c r="B2504" s="141"/>
      <c r="C2504" s="141"/>
      <c r="D2504" s="141"/>
      <c r="E2504" s="141"/>
      <c r="F2504" s="141"/>
      <c r="G2504" s="141"/>
      <c r="H2504" s="144"/>
      <c r="I2504" s="144"/>
      <c r="J2504" s="144"/>
      <c r="K2504" s="144"/>
      <c r="L2504" s="144"/>
      <c r="M2504" s="144"/>
      <c r="N2504" s="144"/>
      <c r="O2504" s="145"/>
    </row>
    <row r="2505" spans="1:15" s="54" customFormat="1" x14ac:dyDescent="0.25">
      <c r="A2505" s="141"/>
      <c r="B2505" s="141"/>
      <c r="C2505" s="141"/>
      <c r="D2505" s="141"/>
      <c r="E2505" s="141"/>
      <c r="F2505" s="141"/>
      <c r="G2505" s="141"/>
      <c r="H2505" s="144"/>
      <c r="I2505" s="144"/>
      <c r="J2505" s="144"/>
      <c r="K2505" s="144"/>
      <c r="L2505" s="144"/>
      <c r="M2505" s="144"/>
      <c r="N2505" s="144"/>
      <c r="O2505" s="145"/>
    </row>
    <row r="2506" spans="1:15" s="54" customFormat="1" x14ac:dyDescent="0.25">
      <c r="A2506" s="141"/>
      <c r="B2506" s="141"/>
      <c r="C2506" s="141"/>
      <c r="D2506" s="141"/>
      <c r="E2506" s="141"/>
      <c r="F2506" s="141"/>
      <c r="G2506" s="141"/>
      <c r="H2506" s="144"/>
      <c r="I2506" s="144"/>
      <c r="J2506" s="144"/>
      <c r="K2506" s="144"/>
      <c r="L2506" s="144"/>
      <c r="M2506" s="144"/>
      <c r="N2506" s="144"/>
      <c r="O2506" s="145"/>
    </row>
    <row r="2507" spans="1:15" s="54" customFormat="1" x14ac:dyDescent="0.25">
      <c r="A2507" s="141"/>
      <c r="B2507" s="141"/>
      <c r="C2507" s="141"/>
      <c r="D2507" s="141"/>
      <c r="E2507" s="141"/>
      <c r="F2507" s="141"/>
      <c r="G2507" s="141"/>
      <c r="H2507" s="144"/>
      <c r="I2507" s="144"/>
      <c r="J2507" s="144"/>
      <c r="K2507" s="144"/>
      <c r="L2507" s="144"/>
      <c r="M2507" s="144"/>
      <c r="N2507" s="144"/>
      <c r="O2507" s="145"/>
    </row>
    <row r="2508" spans="1:15" s="54" customFormat="1" x14ac:dyDescent="0.25">
      <c r="A2508" s="141"/>
      <c r="B2508" s="141"/>
      <c r="C2508" s="141"/>
      <c r="D2508" s="141"/>
      <c r="E2508" s="141"/>
      <c r="F2508" s="141"/>
      <c r="G2508" s="141"/>
      <c r="H2508" s="144"/>
      <c r="I2508" s="144"/>
      <c r="J2508" s="144"/>
      <c r="K2508" s="144"/>
      <c r="L2508" s="144"/>
      <c r="M2508" s="144"/>
      <c r="N2508" s="144"/>
      <c r="O2508" s="145"/>
    </row>
    <row r="2509" spans="1:15" s="54" customFormat="1" x14ac:dyDescent="0.25">
      <c r="A2509" s="141"/>
      <c r="B2509" s="141"/>
      <c r="C2509" s="141"/>
      <c r="D2509" s="141"/>
      <c r="E2509" s="141"/>
      <c r="F2509" s="141"/>
      <c r="G2509" s="141"/>
      <c r="H2509" s="144"/>
      <c r="I2509" s="144"/>
      <c r="J2509" s="144"/>
      <c r="K2509" s="144"/>
      <c r="L2509" s="144"/>
      <c r="M2509" s="144"/>
      <c r="N2509" s="144"/>
      <c r="O2509" s="145"/>
    </row>
    <row r="2510" spans="1:15" s="54" customFormat="1" x14ac:dyDescent="0.25">
      <c r="A2510" s="141"/>
      <c r="B2510" s="141"/>
      <c r="C2510" s="141"/>
      <c r="D2510" s="141"/>
      <c r="E2510" s="141"/>
      <c r="F2510" s="141"/>
      <c r="G2510" s="141"/>
      <c r="H2510" s="144"/>
      <c r="I2510" s="144"/>
      <c r="J2510" s="144"/>
      <c r="K2510" s="144"/>
      <c r="L2510" s="144"/>
      <c r="M2510" s="144"/>
      <c r="N2510" s="144"/>
      <c r="O2510" s="145"/>
    </row>
    <row r="2511" spans="1:15" s="54" customFormat="1" x14ac:dyDescent="0.25">
      <c r="A2511" s="141"/>
      <c r="B2511" s="141"/>
      <c r="C2511" s="141"/>
      <c r="D2511" s="141"/>
      <c r="E2511" s="141"/>
      <c r="F2511" s="141"/>
      <c r="G2511" s="141"/>
      <c r="H2511" s="144"/>
      <c r="I2511" s="144"/>
      <c r="J2511" s="144"/>
      <c r="K2511" s="144"/>
      <c r="L2511" s="144"/>
      <c r="M2511" s="144"/>
      <c r="N2511" s="144"/>
      <c r="O2511" s="145"/>
    </row>
    <row r="2512" spans="1:15" s="54" customFormat="1" x14ac:dyDescent="0.25">
      <c r="A2512" s="141"/>
      <c r="B2512" s="141"/>
      <c r="C2512" s="141"/>
      <c r="D2512" s="141"/>
      <c r="E2512" s="141"/>
      <c r="F2512" s="141"/>
      <c r="G2512" s="141"/>
      <c r="H2512" s="144"/>
      <c r="I2512" s="144"/>
      <c r="J2512" s="144"/>
      <c r="K2512" s="144"/>
      <c r="L2512" s="144"/>
      <c r="M2512" s="144"/>
      <c r="N2512" s="144"/>
      <c r="O2512" s="145"/>
    </row>
    <row r="2513" spans="1:15" s="54" customFormat="1" x14ac:dyDescent="0.25">
      <c r="A2513" s="141"/>
      <c r="B2513" s="141"/>
      <c r="C2513" s="141"/>
      <c r="D2513" s="141"/>
      <c r="E2513" s="141"/>
      <c r="F2513" s="141"/>
      <c r="G2513" s="141"/>
      <c r="H2513" s="144"/>
      <c r="I2513" s="144"/>
      <c r="J2513" s="144"/>
      <c r="K2513" s="144"/>
      <c r="L2513" s="144"/>
      <c r="M2513" s="144"/>
      <c r="N2513" s="144"/>
      <c r="O2513" s="145"/>
    </row>
    <row r="2514" spans="1:15" s="54" customFormat="1" x14ac:dyDescent="0.25">
      <c r="A2514" s="141"/>
      <c r="B2514" s="141"/>
      <c r="C2514" s="141"/>
      <c r="D2514" s="141"/>
      <c r="E2514" s="141"/>
      <c r="F2514" s="141"/>
      <c r="G2514" s="141"/>
      <c r="H2514" s="144"/>
      <c r="I2514" s="144"/>
      <c r="J2514" s="144"/>
      <c r="K2514" s="144"/>
      <c r="L2514" s="144"/>
      <c r="M2514" s="144"/>
      <c r="N2514" s="144"/>
      <c r="O2514" s="145"/>
    </row>
    <row r="2515" spans="1:15" s="54" customFormat="1" x14ac:dyDescent="0.25">
      <c r="A2515" s="141"/>
      <c r="B2515" s="141"/>
      <c r="C2515" s="141"/>
      <c r="D2515" s="141"/>
      <c r="E2515" s="141"/>
      <c r="F2515" s="141"/>
      <c r="G2515" s="141"/>
      <c r="H2515" s="144"/>
      <c r="I2515" s="144"/>
      <c r="J2515" s="144"/>
      <c r="K2515" s="144"/>
      <c r="L2515" s="144"/>
      <c r="M2515" s="144"/>
      <c r="N2515" s="144"/>
      <c r="O2515" s="145"/>
    </row>
    <row r="2516" spans="1:15" s="54" customFormat="1" x14ac:dyDescent="0.25">
      <c r="A2516" s="141"/>
      <c r="B2516" s="141"/>
      <c r="C2516" s="141"/>
      <c r="D2516" s="141"/>
      <c r="E2516" s="141"/>
      <c r="F2516" s="141"/>
      <c r="G2516" s="141"/>
      <c r="H2516" s="144"/>
      <c r="I2516" s="144"/>
      <c r="J2516" s="144"/>
      <c r="K2516" s="144"/>
      <c r="L2516" s="144"/>
      <c r="M2516" s="144"/>
      <c r="N2516" s="144"/>
      <c r="O2516" s="145"/>
    </row>
    <row r="2517" spans="1:15" s="54" customFormat="1" x14ac:dyDescent="0.25">
      <c r="A2517" s="141"/>
      <c r="B2517" s="141"/>
      <c r="C2517" s="141"/>
      <c r="D2517" s="141"/>
      <c r="E2517" s="141"/>
      <c r="F2517" s="141"/>
      <c r="G2517" s="141"/>
      <c r="H2517" s="144"/>
      <c r="I2517" s="144"/>
      <c r="J2517" s="144"/>
      <c r="K2517" s="144"/>
      <c r="L2517" s="144"/>
      <c r="M2517" s="144"/>
      <c r="N2517" s="144"/>
      <c r="O2517" s="145"/>
    </row>
    <row r="2518" spans="1:15" s="54" customFormat="1" x14ac:dyDescent="0.25">
      <c r="A2518" s="141"/>
      <c r="B2518" s="141"/>
      <c r="C2518" s="141"/>
      <c r="D2518" s="141"/>
      <c r="E2518" s="141"/>
      <c r="F2518" s="141"/>
      <c r="G2518" s="141"/>
      <c r="H2518" s="144"/>
      <c r="I2518" s="144"/>
      <c r="J2518" s="144"/>
      <c r="K2518" s="144"/>
      <c r="L2518" s="144"/>
      <c r="M2518" s="144"/>
      <c r="N2518" s="144"/>
      <c r="O2518" s="145"/>
    </row>
    <row r="2519" spans="1:15" s="54" customFormat="1" x14ac:dyDescent="0.25">
      <c r="A2519" s="141"/>
      <c r="B2519" s="141"/>
      <c r="C2519" s="141"/>
      <c r="D2519" s="141"/>
      <c r="E2519" s="141"/>
      <c r="F2519" s="141"/>
      <c r="G2519" s="141"/>
      <c r="H2519" s="144"/>
      <c r="I2519" s="144"/>
      <c r="J2519" s="144"/>
      <c r="K2519" s="144"/>
      <c r="L2519" s="144"/>
      <c r="M2519" s="144"/>
      <c r="N2519" s="144"/>
      <c r="O2519" s="145"/>
    </row>
    <row r="2520" spans="1:15" s="54" customFormat="1" x14ac:dyDescent="0.25">
      <c r="A2520" s="141"/>
      <c r="B2520" s="141"/>
      <c r="C2520" s="141"/>
      <c r="D2520" s="141"/>
      <c r="E2520" s="141"/>
      <c r="F2520" s="141"/>
      <c r="G2520" s="141"/>
      <c r="H2520" s="144"/>
      <c r="I2520" s="144"/>
      <c r="J2520" s="144"/>
      <c r="K2520" s="144"/>
      <c r="L2520" s="144"/>
      <c r="M2520" s="144"/>
      <c r="N2520" s="144"/>
      <c r="O2520" s="145"/>
    </row>
    <row r="2521" spans="1:15" s="54" customFormat="1" x14ac:dyDescent="0.25">
      <c r="A2521" s="141"/>
      <c r="B2521" s="141"/>
      <c r="C2521" s="141"/>
      <c r="D2521" s="141"/>
      <c r="E2521" s="141"/>
      <c r="F2521" s="141"/>
      <c r="G2521" s="141"/>
      <c r="H2521" s="144"/>
      <c r="I2521" s="144"/>
      <c r="J2521" s="144"/>
      <c r="K2521" s="144"/>
      <c r="L2521" s="144"/>
      <c r="M2521" s="144"/>
      <c r="N2521" s="144"/>
      <c r="O2521" s="145"/>
    </row>
    <row r="2522" spans="1:15" s="54" customFormat="1" x14ac:dyDescent="0.25">
      <c r="A2522" s="141"/>
      <c r="B2522" s="141"/>
      <c r="C2522" s="141"/>
      <c r="D2522" s="141"/>
      <c r="E2522" s="141"/>
      <c r="F2522" s="141"/>
      <c r="G2522" s="141"/>
      <c r="H2522" s="144"/>
      <c r="I2522" s="144"/>
      <c r="J2522" s="144"/>
      <c r="K2522" s="144"/>
      <c r="L2522" s="144"/>
      <c r="M2522" s="144"/>
      <c r="N2522" s="144"/>
      <c r="O2522" s="145"/>
    </row>
    <row r="2523" spans="1:15" s="54" customFormat="1" x14ac:dyDescent="0.25">
      <c r="A2523" s="141"/>
      <c r="B2523" s="141"/>
      <c r="C2523" s="141"/>
      <c r="D2523" s="141"/>
      <c r="E2523" s="141"/>
      <c r="F2523" s="141"/>
      <c r="G2523" s="141"/>
      <c r="H2523" s="144"/>
      <c r="I2523" s="144"/>
      <c r="J2523" s="144"/>
      <c r="K2523" s="144"/>
      <c r="L2523" s="144"/>
      <c r="M2523" s="144"/>
      <c r="N2523" s="144"/>
      <c r="O2523" s="145"/>
    </row>
    <row r="2524" spans="1:15" s="54" customFormat="1" x14ac:dyDescent="0.25">
      <c r="A2524" s="141"/>
      <c r="B2524" s="141"/>
      <c r="C2524" s="141"/>
      <c r="D2524" s="141"/>
      <c r="E2524" s="141"/>
      <c r="F2524" s="141"/>
      <c r="G2524" s="141"/>
      <c r="H2524" s="144"/>
      <c r="I2524" s="144"/>
      <c r="J2524" s="144"/>
      <c r="K2524" s="144"/>
      <c r="L2524" s="144"/>
      <c r="M2524" s="144"/>
      <c r="N2524" s="144"/>
      <c r="O2524" s="145"/>
    </row>
    <row r="2525" spans="1:15" s="54" customFormat="1" x14ac:dyDescent="0.25">
      <c r="A2525" s="141"/>
      <c r="B2525" s="141"/>
      <c r="C2525" s="141"/>
      <c r="D2525" s="141"/>
      <c r="E2525" s="141"/>
      <c r="F2525" s="141"/>
      <c r="G2525" s="141"/>
      <c r="H2525" s="144"/>
      <c r="I2525" s="144"/>
      <c r="J2525" s="144"/>
      <c r="K2525" s="144"/>
      <c r="L2525" s="144"/>
      <c r="M2525" s="144"/>
      <c r="N2525" s="144"/>
      <c r="O2525" s="145"/>
    </row>
    <row r="2526" spans="1:15" s="54" customFormat="1" x14ac:dyDescent="0.25">
      <c r="A2526" s="141"/>
      <c r="B2526" s="141"/>
      <c r="C2526" s="141"/>
      <c r="D2526" s="141"/>
      <c r="E2526" s="141"/>
      <c r="F2526" s="141"/>
      <c r="G2526" s="141"/>
      <c r="H2526" s="144"/>
      <c r="I2526" s="144"/>
      <c r="J2526" s="144"/>
      <c r="K2526" s="144"/>
      <c r="L2526" s="144"/>
      <c r="M2526" s="144"/>
      <c r="N2526" s="144"/>
      <c r="O2526" s="145"/>
    </row>
    <row r="2527" spans="1:15" s="54" customFormat="1" x14ac:dyDescent="0.25">
      <c r="A2527" s="141"/>
      <c r="B2527" s="141"/>
      <c r="C2527" s="141"/>
      <c r="D2527" s="141"/>
      <c r="E2527" s="141"/>
      <c r="F2527" s="141"/>
      <c r="G2527" s="141"/>
      <c r="H2527" s="144"/>
      <c r="I2527" s="144"/>
      <c r="J2527" s="144"/>
      <c r="K2527" s="144"/>
      <c r="L2527" s="144"/>
      <c r="M2527" s="144"/>
      <c r="N2527" s="144"/>
      <c r="O2527" s="145"/>
    </row>
    <row r="2528" spans="1:15" s="54" customFormat="1" x14ac:dyDescent="0.25">
      <c r="A2528" s="141"/>
      <c r="B2528" s="141"/>
      <c r="C2528" s="141"/>
      <c r="D2528" s="141"/>
      <c r="E2528" s="141"/>
      <c r="F2528" s="141"/>
      <c r="G2528" s="141"/>
      <c r="H2528" s="144"/>
      <c r="I2528" s="144"/>
      <c r="J2528" s="144"/>
      <c r="K2528" s="144"/>
      <c r="L2528" s="144"/>
      <c r="M2528" s="144"/>
      <c r="N2528" s="144"/>
      <c r="O2528" s="145"/>
    </row>
    <row r="2529" spans="1:15" s="54" customFormat="1" x14ac:dyDescent="0.25">
      <c r="A2529" s="141"/>
      <c r="B2529" s="141"/>
      <c r="C2529" s="141"/>
      <c r="D2529" s="141"/>
      <c r="E2529" s="141"/>
      <c r="F2529" s="141"/>
      <c r="G2529" s="141"/>
      <c r="H2529" s="144"/>
      <c r="I2529" s="144"/>
      <c r="J2529" s="144"/>
      <c r="K2529" s="144"/>
      <c r="L2529" s="144"/>
      <c r="M2529" s="144"/>
      <c r="N2529" s="144"/>
      <c r="O2529" s="145"/>
    </row>
    <row r="2530" spans="1:15" s="54" customFormat="1" x14ac:dyDescent="0.25">
      <c r="A2530" s="141"/>
      <c r="B2530" s="141"/>
      <c r="C2530" s="141"/>
      <c r="D2530" s="141"/>
      <c r="E2530" s="141"/>
      <c r="F2530" s="141"/>
      <c r="G2530" s="141"/>
      <c r="H2530" s="144"/>
      <c r="I2530" s="144"/>
      <c r="J2530" s="144"/>
      <c r="K2530" s="144"/>
      <c r="L2530" s="144"/>
      <c r="M2530" s="144"/>
      <c r="N2530" s="144"/>
      <c r="O2530" s="145"/>
    </row>
    <row r="2531" spans="1:15" s="54" customFormat="1" x14ac:dyDescent="0.25">
      <c r="A2531" s="141"/>
      <c r="B2531" s="141"/>
      <c r="C2531" s="141"/>
      <c r="D2531" s="141"/>
      <c r="E2531" s="141"/>
      <c r="F2531" s="141"/>
      <c r="G2531" s="141"/>
      <c r="H2531" s="144"/>
      <c r="I2531" s="144"/>
      <c r="J2531" s="144"/>
      <c r="K2531" s="144"/>
      <c r="L2531" s="144"/>
      <c r="M2531" s="144"/>
      <c r="N2531" s="144"/>
      <c r="O2531" s="145"/>
    </row>
    <row r="2532" spans="1:15" s="54" customFormat="1" x14ac:dyDescent="0.25">
      <c r="A2532" s="141"/>
      <c r="B2532" s="141"/>
      <c r="C2532" s="141"/>
      <c r="D2532" s="141"/>
      <c r="E2532" s="141"/>
      <c r="F2532" s="141"/>
      <c r="G2532" s="141"/>
      <c r="H2532" s="144"/>
      <c r="I2532" s="144"/>
      <c r="J2532" s="144"/>
      <c r="K2532" s="144"/>
      <c r="L2532" s="144"/>
      <c r="M2532" s="144"/>
      <c r="N2532" s="144"/>
      <c r="O2532" s="145"/>
    </row>
    <row r="2533" spans="1:15" s="54" customFormat="1" x14ac:dyDescent="0.25">
      <c r="A2533" s="141"/>
      <c r="B2533" s="141"/>
      <c r="C2533" s="141"/>
      <c r="D2533" s="141"/>
      <c r="E2533" s="141"/>
      <c r="F2533" s="141"/>
      <c r="G2533" s="141"/>
      <c r="H2533" s="144"/>
      <c r="I2533" s="144"/>
      <c r="J2533" s="144"/>
      <c r="K2533" s="144"/>
      <c r="L2533" s="144"/>
      <c r="M2533" s="144"/>
      <c r="N2533" s="144"/>
      <c r="O2533" s="145"/>
    </row>
    <row r="2534" spans="1:15" s="54" customFormat="1" x14ac:dyDescent="0.25">
      <c r="A2534" s="141"/>
      <c r="B2534" s="141"/>
      <c r="C2534" s="141"/>
      <c r="D2534" s="141"/>
      <c r="E2534" s="141"/>
      <c r="F2534" s="141"/>
      <c r="G2534" s="141"/>
      <c r="H2534" s="144"/>
      <c r="I2534" s="144"/>
      <c r="J2534" s="144"/>
      <c r="K2534" s="144"/>
      <c r="L2534" s="144"/>
      <c r="M2534" s="144"/>
      <c r="N2534" s="144"/>
      <c r="O2534" s="145"/>
    </row>
    <row r="2535" spans="1:15" s="54" customFormat="1" x14ac:dyDescent="0.25">
      <c r="A2535" s="141"/>
      <c r="B2535" s="141"/>
      <c r="C2535" s="141"/>
      <c r="D2535" s="141"/>
      <c r="E2535" s="141"/>
      <c r="F2535" s="141"/>
      <c r="G2535" s="141"/>
      <c r="H2535" s="144"/>
      <c r="I2535" s="144"/>
      <c r="J2535" s="144"/>
      <c r="K2535" s="144"/>
      <c r="L2535" s="144"/>
      <c r="M2535" s="144"/>
      <c r="N2535" s="144"/>
      <c r="O2535" s="145"/>
    </row>
    <row r="2536" spans="1:15" s="54" customFormat="1" x14ac:dyDescent="0.25">
      <c r="A2536" s="141"/>
      <c r="B2536" s="141"/>
      <c r="C2536" s="141"/>
      <c r="D2536" s="141"/>
      <c r="E2536" s="141"/>
      <c r="F2536" s="141"/>
      <c r="G2536" s="141"/>
      <c r="H2536" s="144"/>
      <c r="I2536" s="144"/>
      <c r="J2536" s="144"/>
      <c r="K2536" s="144"/>
      <c r="L2536" s="144"/>
      <c r="M2536" s="144"/>
      <c r="N2536" s="144"/>
      <c r="O2536" s="145"/>
    </row>
    <row r="2537" spans="1:15" s="54" customFormat="1" x14ac:dyDescent="0.25">
      <c r="A2537" s="141"/>
      <c r="B2537" s="141"/>
      <c r="C2537" s="141"/>
      <c r="D2537" s="141"/>
      <c r="E2537" s="141"/>
      <c r="F2537" s="141"/>
      <c r="G2537" s="141"/>
      <c r="H2537" s="144"/>
      <c r="I2537" s="144"/>
      <c r="J2537" s="144"/>
      <c r="K2537" s="144"/>
      <c r="L2537" s="144"/>
      <c r="M2537" s="144"/>
      <c r="N2537" s="144"/>
      <c r="O2537" s="145"/>
    </row>
    <row r="2538" spans="1:15" s="54" customFormat="1" x14ac:dyDescent="0.25">
      <c r="A2538" s="141"/>
      <c r="B2538" s="141"/>
      <c r="C2538" s="141"/>
      <c r="D2538" s="141"/>
      <c r="E2538" s="141"/>
      <c r="F2538" s="141"/>
      <c r="G2538" s="141"/>
      <c r="H2538" s="144"/>
      <c r="I2538" s="144"/>
      <c r="J2538" s="144"/>
      <c r="K2538" s="144"/>
      <c r="L2538" s="144"/>
      <c r="M2538" s="144"/>
      <c r="N2538" s="144"/>
      <c r="O2538" s="145"/>
    </row>
    <row r="2539" spans="1:15" s="54" customFormat="1" x14ac:dyDescent="0.25">
      <c r="A2539" s="141"/>
      <c r="B2539" s="141"/>
      <c r="C2539" s="141"/>
      <c r="D2539" s="141"/>
      <c r="E2539" s="141"/>
      <c r="F2539" s="141"/>
      <c r="G2539" s="141"/>
      <c r="H2539" s="144"/>
      <c r="I2539" s="144"/>
      <c r="J2539" s="144"/>
      <c r="K2539" s="144"/>
      <c r="L2539" s="144"/>
      <c r="M2539" s="144"/>
      <c r="N2539" s="144"/>
      <c r="O2539" s="145"/>
    </row>
    <row r="2540" spans="1:15" s="54" customFormat="1" x14ac:dyDescent="0.25">
      <c r="A2540" s="141"/>
      <c r="B2540" s="141"/>
      <c r="C2540" s="141"/>
      <c r="D2540" s="141"/>
      <c r="E2540" s="141"/>
      <c r="F2540" s="141"/>
      <c r="G2540" s="141"/>
      <c r="H2540" s="144"/>
      <c r="I2540" s="144"/>
      <c r="J2540" s="144"/>
      <c r="K2540" s="144"/>
      <c r="L2540" s="144"/>
      <c r="M2540" s="144"/>
      <c r="N2540" s="144"/>
      <c r="O2540" s="145"/>
    </row>
    <row r="2541" spans="1:15" s="54" customFormat="1" x14ac:dyDescent="0.25">
      <c r="A2541" s="141"/>
      <c r="B2541" s="141"/>
      <c r="C2541" s="141"/>
      <c r="D2541" s="141"/>
      <c r="E2541" s="141"/>
      <c r="F2541" s="141"/>
      <c r="G2541" s="141"/>
      <c r="H2541" s="144"/>
      <c r="I2541" s="144"/>
      <c r="J2541" s="144"/>
      <c r="K2541" s="144"/>
      <c r="L2541" s="144"/>
      <c r="M2541" s="144"/>
      <c r="N2541" s="144"/>
      <c r="O2541" s="145"/>
    </row>
    <row r="2542" spans="1:15" s="54" customFormat="1" x14ac:dyDescent="0.25">
      <c r="A2542" s="141"/>
      <c r="B2542" s="141"/>
      <c r="C2542" s="141"/>
      <c r="D2542" s="141"/>
      <c r="E2542" s="141"/>
      <c r="F2542" s="141"/>
      <c r="G2542" s="141"/>
      <c r="H2542" s="144"/>
      <c r="I2542" s="144"/>
      <c r="J2542" s="144"/>
      <c r="K2542" s="144"/>
      <c r="L2542" s="144"/>
      <c r="M2542" s="144"/>
      <c r="N2542" s="144"/>
      <c r="O2542" s="145"/>
    </row>
    <row r="2543" spans="1:15" s="54" customFormat="1" x14ac:dyDescent="0.25">
      <c r="A2543" s="141"/>
      <c r="B2543" s="141"/>
      <c r="C2543" s="141"/>
      <c r="D2543" s="141"/>
      <c r="E2543" s="141"/>
      <c r="F2543" s="141"/>
      <c r="G2543" s="141"/>
      <c r="H2543" s="144"/>
      <c r="I2543" s="144"/>
      <c r="J2543" s="144"/>
      <c r="K2543" s="144"/>
      <c r="L2543" s="144"/>
      <c r="M2543" s="144"/>
      <c r="N2543" s="144"/>
      <c r="O2543" s="145"/>
    </row>
  </sheetData>
  <sheetProtection algorithmName="SHA-512" hashValue="lp8KUSyeb4eQ4s7pEkwzXZtqaW2uJWxsPUin0rcpYT5q3lcS8dEOVYQIfVHzgREhs50ysEYdMP2CEeB8Ae6JIg==" saltValue="ZmB1Th48QKT+aDL5kOfWkQ==" spinCount="100000" sheet="1" formatColumns="0" formatRows="0" sort="0" autoFilter="0"/>
  <protectedRanges>
    <protectedRange sqref="O14:O199" name="Fillable"/>
  </protectedRanges>
  <autoFilter ref="A13:E135" xr:uid="{206F87EA-EFED-4700-912A-51557EC2BD43}"/>
  <mergeCells count="10">
    <mergeCell ref="A12:O12"/>
    <mergeCell ref="B8:C8"/>
    <mergeCell ref="B9:C9"/>
    <mergeCell ref="B11:C11"/>
    <mergeCell ref="A1:O1"/>
    <mergeCell ref="A6:O6"/>
    <mergeCell ref="A7:O7"/>
    <mergeCell ref="A4:O4"/>
    <mergeCell ref="A2:O2"/>
    <mergeCell ref="A3:O3"/>
  </mergeCells>
  <conditionalFormatting sqref="A1:A13 A16:A36 A38:A46 A48:A65 A67:A95 A97:A309 A2543:A1048576">
    <cfRule type="cellIs" dxfId="132" priority="79" operator="equal">
      <formula>"Introduction"</formula>
    </cfRule>
    <cfRule type="cellIs" dxfId="131" priority="78" operator="equal">
      <formula>"Sustainability Performance Schedule"</formula>
    </cfRule>
  </conditionalFormatting>
  <conditionalFormatting sqref="A14:A310">
    <cfRule type="cellIs" dxfId="130" priority="75" operator="equal">
      <formula>"Energy &amp; Carbon"</formula>
    </cfRule>
    <cfRule type="cellIs" dxfId="129" priority="64" operator="equal">
      <formula>"Human Health"</formula>
    </cfRule>
    <cfRule type="cellIs" dxfId="128" priority="65" operator="equal">
      <formula>"Materials &amp; Resources"</formula>
    </cfRule>
    <cfRule type="cellIs" dxfId="127" priority="15" operator="equal">
      <formula>"Chapter 7: Human Health"</formula>
    </cfRule>
    <cfRule type="cellIs" dxfId="126" priority="16" operator="equal">
      <formula>"Chapter 6: Materials &amp; Resources"</formula>
    </cfRule>
    <cfRule type="cellIs" dxfId="125" priority="17" operator="equal">
      <formula>"Chapter 5: Energy &amp; Carbon"</formula>
    </cfRule>
    <cfRule type="cellIs" dxfId="124" priority="18" operator="equal">
      <formula>"Chapter 4: Water"</formula>
    </cfRule>
    <cfRule type="cellIs" dxfId="123" priority="19" operator="equal">
      <formula>"Chapter 3: Site"</formula>
    </cfRule>
    <cfRule type="cellIs" dxfId="122" priority="20" operator="equal">
      <formula>"Chapter 2: Sustainability Performance Schedule"</formula>
    </cfRule>
    <cfRule type="cellIs" dxfId="121" priority="21" operator="equal">
      <formula>"Chapter 1: Introduction"</formula>
    </cfRule>
    <cfRule type="cellIs" dxfId="120" priority="76" operator="equal">
      <formula>"Water"</formula>
    </cfRule>
    <cfRule type="cellIs" dxfId="119" priority="77" operator="equal">
      <formula>"Site"</formula>
    </cfRule>
  </conditionalFormatting>
  <conditionalFormatting sqref="B14:B310">
    <cfRule type="expression" dxfId="118" priority="6">
      <formula>$A14:$A310="Water"</formula>
    </cfRule>
    <cfRule type="expression" dxfId="117" priority="2">
      <formula>$A14:$A310="Sustainability Performance Schedule"</formula>
    </cfRule>
    <cfRule type="expression" dxfId="116" priority="4">
      <formula>$A14:$A310="Site"</formula>
    </cfRule>
    <cfRule type="expression" dxfId="115" priority="8">
      <formula>$A14:$A310="Energy &amp; Carbon"</formula>
    </cfRule>
    <cfRule type="expression" dxfId="114" priority="10">
      <formula>$A14:$A310="Materials &amp; Resources"</formula>
    </cfRule>
    <cfRule type="expression" dxfId="113" priority="12">
      <formula>$A14:$A310="Human Health"</formula>
    </cfRule>
  </conditionalFormatting>
  <conditionalFormatting sqref="B14:O310">
    <cfRule type="expression" dxfId="112" priority="42">
      <formula>$A14:$A310="Chapter 1: Introduction"</formula>
    </cfRule>
    <cfRule type="expression" dxfId="111" priority="41">
      <formula>$A14:$A310="Chapter 2: Sustainability Performance Schedule"</formula>
    </cfRule>
    <cfRule type="expression" dxfId="110" priority="40">
      <formula>$A14:$A310="Chapter 3: Site"</formula>
    </cfRule>
    <cfRule type="expression" dxfId="109" priority="38">
      <formula>$A14:$A310="Chapter 5: Energy &amp; Carbon"</formula>
    </cfRule>
    <cfRule type="expression" dxfId="108" priority="37">
      <formula>$A14:$A310="Chapter 6: Materials &amp; Resources"</formula>
    </cfRule>
    <cfRule type="expression" dxfId="107" priority="36">
      <formula>$A14:$A310="Chapter 7: Human Health"</formula>
    </cfRule>
    <cfRule type="expression" dxfId="106" priority="39">
      <formula>$A14:$A310="Chapter 4: Water"</formula>
    </cfRule>
  </conditionalFormatting>
  <conditionalFormatting sqref="C14:C310">
    <cfRule type="expression" dxfId="105" priority="32">
      <formula>$A14:$A310="Site"</formula>
    </cfRule>
    <cfRule type="expression" dxfId="104" priority="33">
      <formula>$A14:$A310="Sustainability Performance Schedule"</formula>
    </cfRule>
    <cfRule type="expression" dxfId="103" priority="34">
      <formula>$A14:$A310="Introduction"</formula>
    </cfRule>
    <cfRule type="expression" dxfId="102" priority="31">
      <formula>$A14:$A310="Water"</formula>
    </cfRule>
    <cfRule type="expression" dxfId="101" priority="28">
      <formula>$A14:$A310="Human Health"</formula>
    </cfRule>
    <cfRule type="expression" dxfId="100" priority="29">
      <formula>$A14:$A310="Materials &amp; Resources"</formula>
    </cfRule>
    <cfRule type="expression" dxfId="99" priority="30">
      <formula>$A14:$A310="Energy &amp; Carbon"</formula>
    </cfRule>
  </conditionalFormatting>
  <conditionalFormatting sqref="D14:G310">
    <cfRule type="expression" dxfId="98" priority="11">
      <formula>$A14:$A310="Human Health"</formula>
    </cfRule>
    <cfRule type="expression" dxfId="97" priority="9">
      <formula>$A14:$A310="Materials &amp; Resources"</formula>
    </cfRule>
    <cfRule type="expression" dxfId="96" priority="7">
      <formula>$A14:$A310="Energy &amp; Carbon"</formula>
    </cfRule>
    <cfRule type="expression" dxfId="95" priority="5">
      <formula>$A14:$A310="Water"</formula>
    </cfRule>
    <cfRule type="expression" dxfId="94" priority="1">
      <formula>$A14:$A310="Sustainability Performance Schedule"</formula>
    </cfRule>
    <cfRule type="expression" dxfId="93" priority="3">
      <formula>$A14:$A310="Site"</formula>
    </cfRule>
  </conditionalFormatting>
  <conditionalFormatting sqref="O14:O310">
    <cfRule type="expression" dxfId="92" priority="23">
      <formula>$A14:$A310="Materials &amp; Resources"</formula>
    </cfRule>
    <cfRule type="expression" dxfId="91" priority="22">
      <formula>$A14:$A310="Human Health"</formula>
    </cfRule>
    <cfRule type="expression" dxfId="90" priority="26">
      <formula>$A14:$A310="Site"</formula>
    </cfRule>
    <cfRule type="expression" dxfId="89" priority="27">
      <formula>$A14:$A310="Sustainability Performance Schedule"</formula>
    </cfRule>
    <cfRule type="expression" dxfId="88" priority="25">
      <formula>$A14:$A310="Water"</formula>
    </cfRule>
    <cfRule type="expression" dxfId="87" priority="24">
      <formula>$A14:$A310="Energy &amp; Carbon"</formula>
    </cfRule>
  </conditionalFormatting>
  <pageMargins left="0.25" right="0.25" top="0.75" bottom="0.75" header="0.3" footer="0.3"/>
  <pageSetup paperSize="3" scale="64" fitToHeight="0" orientation="landscape" horizontalDpi="1200" verticalDpi="1200" r:id="rId1"/>
  <headerFooter>
    <oddFooter>&amp;C&amp;D&amp;RPage &amp;P of &amp;N</oddFooter>
  </headerFooter>
  <rowBreaks count="1" manualBreakCount="1">
    <brk id="110" max="14" man="1"/>
  </rowBreaks>
  <colBreaks count="1" manualBreakCount="1">
    <brk id="15" min="5" max="2542"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F9B8A-9421-452F-8A19-45FB4464C00B}">
  <sheetPr>
    <pageSetUpPr fitToPage="1"/>
  </sheetPr>
  <dimension ref="A1:MD2542"/>
  <sheetViews>
    <sheetView showGridLines="0" view="pageBreakPreview" zoomScale="70" zoomScaleNormal="80" zoomScaleSheetLayoutView="70" zoomScalePageLayoutView="60" workbookViewId="0">
      <selection activeCell="C7" sqref="C7:D7"/>
    </sheetView>
  </sheetViews>
  <sheetFormatPr defaultColWidth="9.140625" defaultRowHeight="12.75" x14ac:dyDescent="0.25"/>
  <cols>
    <col min="1" max="1" width="4" style="4" customWidth="1"/>
    <col min="2" max="2" width="38.85546875" style="6" customWidth="1"/>
    <col min="3" max="3" width="28.7109375" style="6" customWidth="1"/>
    <col min="4" max="4" width="65.7109375" style="6" customWidth="1"/>
    <col min="5" max="6" width="32.140625" style="6" customWidth="1"/>
    <col min="7" max="7" width="43" style="6" customWidth="1"/>
    <col min="8" max="8" width="32.140625" style="6" customWidth="1"/>
    <col min="9" max="9" width="26.5703125" style="4" hidden="1" customWidth="1"/>
    <col min="10" max="10" width="21.42578125" style="4" hidden="1" customWidth="1"/>
    <col min="11" max="15" width="27.7109375" style="4" hidden="1" customWidth="1"/>
    <col min="16" max="16" width="57.42578125" style="5" customWidth="1"/>
    <col min="17" max="20" width="9.140625" style="54"/>
    <col min="21" max="21" width="9.140625" style="54" customWidth="1"/>
    <col min="22" max="342" width="9.140625" style="54"/>
    <col min="343" max="16384" width="9.140625" style="4"/>
  </cols>
  <sheetData>
    <row r="1" spans="1:342" s="48" customFormat="1" ht="20.100000000000001" customHeight="1" x14ac:dyDescent="0.25">
      <c r="A1" s="52"/>
      <c r="B1" s="238" t="s">
        <v>11</v>
      </c>
      <c r="C1" s="238"/>
      <c r="D1" s="238"/>
      <c r="E1" s="238"/>
      <c r="F1" s="238"/>
      <c r="G1" s="238"/>
      <c r="H1" s="238"/>
      <c r="I1" s="238"/>
      <c r="J1" s="238"/>
      <c r="K1" s="238"/>
      <c r="L1" s="238"/>
      <c r="M1" s="238"/>
      <c r="N1" s="238"/>
      <c r="O1" s="238"/>
      <c r="P1" s="238"/>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c r="IU1" s="51"/>
      <c r="IV1" s="51"/>
      <c r="IW1" s="51"/>
      <c r="IX1" s="51"/>
      <c r="IY1" s="51"/>
      <c r="IZ1" s="51"/>
      <c r="JA1" s="51"/>
      <c r="JB1" s="51"/>
      <c r="JC1" s="51"/>
      <c r="JD1" s="51"/>
      <c r="JE1" s="51"/>
      <c r="JF1" s="51"/>
      <c r="JG1" s="51"/>
      <c r="JH1" s="51"/>
      <c r="JI1" s="51"/>
      <c r="JJ1" s="51"/>
      <c r="JK1" s="51"/>
      <c r="JL1" s="51"/>
      <c r="JM1" s="51"/>
      <c r="JN1" s="51"/>
      <c r="JO1" s="51"/>
      <c r="JP1" s="51"/>
      <c r="JQ1" s="51"/>
      <c r="JR1" s="51"/>
      <c r="JS1" s="51"/>
      <c r="JT1" s="51"/>
      <c r="JU1" s="51"/>
      <c r="JV1" s="51"/>
      <c r="JW1" s="51"/>
      <c r="JX1" s="51"/>
      <c r="JY1" s="51"/>
      <c r="JZ1" s="51"/>
      <c r="KA1" s="51"/>
      <c r="KB1" s="51"/>
      <c r="KC1" s="51"/>
      <c r="KD1" s="51"/>
      <c r="KE1" s="51"/>
      <c r="KF1" s="51"/>
      <c r="KG1" s="51"/>
      <c r="KH1" s="51"/>
      <c r="KI1" s="51"/>
      <c r="KJ1" s="51"/>
      <c r="KK1" s="51"/>
      <c r="KL1" s="51"/>
      <c r="KM1" s="51"/>
      <c r="KN1" s="51"/>
      <c r="KO1" s="51"/>
      <c r="KP1" s="51"/>
      <c r="KQ1" s="51"/>
      <c r="KR1" s="51"/>
      <c r="KS1" s="51"/>
      <c r="KT1" s="51"/>
      <c r="KU1" s="51"/>
      <c r="KV1" s="51"/>
      <c r="KW1" s="51"/>
      <c r="KX1" s="51"/>
      <c r="KY1" s="51"/>
      <c r="KZ1" s="51"/>
      <c r="LA1" s="51"/>
      <c r="LB1" s="51"/>
      <c r="LC1" s="51"/>
      <c r="LD1" s="51"/>
      <c r="LE1" s="51"/>
      <c r="LF1" s="51"/>
      <c r="LG1" s="51"/>
      <c r="LH1" s="51"/>
      <c r="LI1" s="51"/>
      <c r="LJ1" s="51"/>
      <c r="LK1" s="51"/>
      <c r="LL1" s="51"/>
      <c r="LM1" s="51"/>
      <c r="LN1" s="51"/>
      <c r="LO1" s="51"/>
      <c r="LP1" s="51"/>
      <c r="LQ1" s="51"/>
      <c r="LR1" s="51"/>
      <c r="LS1" s="51"/>
      <c r="LT1" s="51"/>
      <c r="LU1" s="51"/>
      <c r="LV1" s="51"/>
      <c r="LW1" s="51"/>
      <c r="LX1" s="51"/>
      <c r="LY1" s="51"/>
      <c r="LZ1" s="51"/>
      <c r="MA1" s="51"/>
      <c r="MB1" s="51"/>
      <c r="MC1" s="51"/>
      <c r="MD1" s="51"/>
    </row>
    <row r="2" spans="1:342" s="48" customFormat="1" ht="20.100000000000001" customHeight="1" x14ac:dyDescent="0.25">
      <c r="A2" s="52"/>
      <c r="B2" s="238" t="s">
        <v>12</v>
      </c>
      <c r="C2" s="238"/>
      <c r="D2" s="238"/>
      <c r="E2" s="238"/>
      <c r="F2" s="238"/>
      <c r="G2" s="238"/>
      <c r="H2" s="238"/>
      <c r="I2" s="238"/>
      <c r="J2" s="238"/>
      <c r="K2" s="238"/>
      <c r="L2" s="238"/>
      <c r="M2" s="238"/>
      <c r="N2" s="238"/>
      <c r="O2" s="238"/>
      <c r="P2" s="238"/>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c r="IU2" s="51"/>
      <c r="IV2" s="51"/>
      <c r="IW2" s="51"/>
      <c r="IX2" s="51"/>
      <c r="IY2" s="51"/>
      <c r="IZ2" s="51"/>
      <c r="JA2" s="51"/>
      <c r="JB2" s="51"/>
      <c r="JC2" s="51"/>
      <c r="JD2" s="51"/>
      <c r="JE2" s="51"/>
      <c r="JF2" s="51"/>
      <c r="JG2" s="51"/>
      <c r="JH2" s="51"/>
      <c r="JI2" s="51"/>
      <c r="JJ2" s="51"/>
      <c r="JK2" s="51"/>
      <c r="JL2" s="51"/>
      <c r="JM2" s="51"/>
      <c r="JN2" s="51"/>
      <c r="JO2" s="51"/>
      <c r="JP2" s="51"/>
      <c r="JQ2" s="51"/>
      <c r="JR2" s="51"/>
      <c r="JS2" s="51"/>
      <c r="JT2" s="51"/>
      <c r="JU2" s="51"/>
      <c r="JV2" s="51"/>
      <c r="JW2" s="51"/>
      <c r="JX2" s="51"/>
      <c r="JY2" s="51"/>
      <c r="JZ2" s="51"/>
      <c r="KA2" s="51"/>
      <c r="KB2" s="51"/>
      <c r="KC2" s="51"/>
      <c r="KD2" s="51"/>
      <c r="KE2" s="51"/>
      <c r="KF2" s="51"/>
      <c r="KG2" s="51"/>
      <c r="KH2" s="51"/>
      <c r="KI2" s="51"/>
      <c r="KJ2" s="51"/>
      <c r="KK2" s="51"/>
      <c r="KL2" s="51"/>
      <c r="KM2" s="51"/>
      <c r="KN2" s="51"/>
      <c r="KO2" s="51"/>
      <c r="KP2" s="51"/>
      <c r="KQ2" s="51"/>
      <c r="KR2" s="51"/>
      <c r="KS2" s="51"/>
      <c r="KT2" s="51"/>
      <c r="KU2" s="51"/>
      <c r="KV2" s="51"/>
      <c r="KW2" s="51"/>
      <c r="KX2" s="51"/>
      <c r="KY2" s="51"/>
      <c r="KZ2" s="51"/>
      <c r="LA2" s="51"/>
      <c r="LB2" s="51"/>
      <c r="LC2" s="51"/>
      <c r="LD2" s="51"/>
      <c r="LE2" s="51"/>
      <c r="LF2" s="51"/>
      <c r="LG2" s="51"/>
      <c r="LH2" s="51"/>
      <c r="LI2" s="51"/>
      <c r="LJ2" s="51"/>
      <c r="LK2" s="51"/>
      <c r="LL2" s="51"/>
      <c r="LM2" s="51"/>
      <c r="LN2" s="51"/>
      <c r="LO2" s="51"/>
      <c r="LP2" s="51"/>
      <c r="LQ2" s="51"/>
      <c r="LR2" s="51"/>
      <c r="LS2" s="51"/>
      <c r="LT2" s="51"/>
      <c r="LU2" s="51"/>
      <c r="LV2" s="51"/>
      <c r="LW2" s="51"/>
      <c r="LX2" s="51"/>
      <c r="LY2" s="51"/>
      <c r="LZ2" s="51"/>
      <c r="MA2" s="51"/>
      <c r="MB2" s="51"/>
      <c r="MC2" s="51"/>
      <c r="MD2" s="51"/>
    </row>
    <row r="3" spans="1:342" s="48" customFormat="1" ht="20.100000000000001" customHeight="1" x14ac:dyDescent="0.25">
      <c r="A3" s="52"/>
      <c r="B3" s="238" t="s">
        <v>13</v>
      </c>
      <c r="C3" s="238"/>
      <c r="D3" s="238"/>
      <c r="E3" s="238"/>
      <c r="F3" s="238"/>
      <c r="G3" s="238"/>
      <c r="H3" s="238"/>
      <c r="I3" s="238"/>
      <c r="J3" s="238"/>
      <c r="K3" s="238"/>
      <c r="L3" s="238"/>
      <c r="M3" s="238"/>
      <c r="N3" s="238"/>
      <c r="O3" s="238"/>
      <c r="P3" s="238"/>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c r="IU3" s="51"/>
      <c r="IV3" s="51"/>
      <c r="IW3" s="51"/>
      <c r="IX3" s="51"/>
      <c r="IY3" s="51"/>
      <c r="IZ3" s="51"/>
      <c r="JA3" s="51"/>
      <c r="JB3" s="51"/>
      <c r="JC3" s="51"/>
      <c r="JD3" s="51"/>
      <c r="JE3" s="51"/>
      <c r="JF3" s="51"/>
      <c r="JG3" s="51"/>
      <c r="JH3" s="51"/>
      <c r="JI3" s="51"/>
      <c r="JJ3" s="51"/>
      <c r="JK3" s="51"/>
      <c r="JL3" s="51"/>
      <c r="JM3" s="51"/>
      <c r="JN3" s="51"/>
      <c r="JO3" s="51"/>
      <c r="JP3" s="51"/>
      <c r="JQ3" s="51"/>
      <c r="JR3" s="51"/>
      <c r="JS3" s="51"/>
      <c r="JT3" s="51"/>
      <c r="JU3" s="51"/>
      <c r="JV3" s="51"/>
      <c r="JW3" s="51"/>
      <c r="JX3" s="51"/>
      <c r="JY3" s="51"/>
      <c r="JZ3" s="51"/>
      <c r="KA3" s="51"/>
      <c r="KB3" s="51"/>
      <c r="KC3" s="51"/>
      <c r="KD3" s="51"/>
      <c r="KE3" s="51"/>
      <c r="KF3" s="51"/>
      <c r="KG3" s="51"/>
      <c r="KH3" s="51"/>
      <c r="KI3" s="51"/>
      <c r="KJ3" s="51"/>
      <c r="KK3" s="51"/>
      <c r="KL3" s="51"/>
      <c r="KM3" s="51"/>
      <c r="KN3" s="51"/>
      <c r="KO3" s="51"/>
      <c r="KP3" s="51"/>
      <c r="KQ3" s="51"/>
      <c r="KR3" s="51"/>
      <c r="KS3" s="51"/>
      <c r="KT3" s="51"/>
      <c r="KU3" s="51"/>
      <c r="KV3" s="51"/>
      <c r="KW3" s="51"/>
      <c r="KX3" s="51"/>
      <c r="KY3" s="51"/>
      <c r="KZ3" s="51"/>
      <c r="LA3" s="51"/>
      <c r="LB3" s="51"/>
      <c r="LC3" s="51"/>
      <c r="LD3" s="51"/>
      <c r="LE3" s="51"/>
      <c r="LF3" s="51"/>
      <c r="LG3" s="51"/>
      <c r="LH3" s="51"/>
      <c r="LI3" s="51"/>
      <c r="LJ3" s="51"/>
      <c r="LK3" s="51"/>
      <c r="LL3" s="51"/>
      <c r="LM3" s="51"/>
      <c r="LN3" s="51"/>
      <c r="LO3" s="51"/>
      <c r="LP3" s="51"/>
      <c r="LQ3" s="51"/>
      <c r="LR3" s="51"/>
      <c r="LS3" s="51"/>
      <c r="LT3" s="51"/>
      <c r="LU3" s="51"/>
      <c r="LV3" s="51"/>
      <c r="LW3" s="51"/>
      <c r="LX3" s="51"/>
      <c r="LY3" s="51"/>
      <c r="LZ3" s="51"/>
      <c r="MA3" s="51"/>
      <c r="MB3" s="51"/>
      <c r="MC3" s="51"/>
      <c r="MD3" s="51"/>
    </row>
    <row r="4" spans="1:342" s="48" customFormat="1" ht="19.5" customHeight="1" thickBot="1" x14ac:dyDescent="0.3">
      <c r="A4" s="52"/>
      <c r="B4" s="244" t="s">
        <v>426</v>
      </c>
      <c r="C4" s="244"/>
      <c r="D4" s="244"/>
      <c r="E4" s="244"/>
      <c r="F4" s="244"/>
      <c r="G4" s="244"/>
      <c r="H4" s="244"/>
      <c r="I4" s="244"/>
      <c r="J4" s="244"/>
      <c r="K4" s="244"/>
      <c r="L4" s="244"/>
      <c r="M4" s="244"/>
      <c r="N4" s="244"/>
      <c r="O4" s="244"/>
      <c r="P4" s="244"/>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c r="IU4" s="51"/>
      <c r="IV4" s="51"/>
      <c r="IW4" s="51"/>
      <c r="IX4" s="51"/>
      <c r="IY4" s="51"/>
      <c r="IZ4" s="51"/>
      <c r="JA4" s="51"/>
      <c r="JB4" s="51"/>
      <c r="JC4" s="51"/>
      <c r="JD4" s="51"/>
      <c r="JE4" s="51"/>
      <c r="JF4" s="51"/>
      <c r="JG4" s="51"/>
      <c r="JH4" s="51"/>
      <c r="JI4" s="51"/>
      <c r="JJ4" s="51"/>
      <c r="JK4" s="51"/>
      <c r="JL4" s="51"/>
      <c r="JM4" s="51"/>
      <c r="JN4" s="51"/>
      <c r="JO4" s="51"/>
      <c r="JP4" s="51"/>
      <c r="JQ4" s="51"/>
      <c r="JR4" s="51"/>
      <c r="JS4" s="51"/>
      <c r="JT4" s="51"/>
      <c r="JU4" s="51"/>
      <c r="JV4" s="51"/>
      <c r="JW4" s="51"/>
      <c r="JX4" s="51"/>
      <c r="JY4" s="51"/>
      <c r="JZ4" s="51"/>
      <c r="KA4" s="51"/>
      <c r="KB4" s="51"/>
      <c r="KC4" s="51"/>
      <c r="KD4" s="51"/>
      <c r="KE4" s="51"/>
      <c r="KF4" s="51"/>
      <c r="KG4" s="51"/>
      <c r="KH4" s="51"/>
      <c r="KI4" s="51"/>
      <c r="KJ4" s="51"/>
      <c r="KK4" s="51"/>
      <c r="KL4" s="51"/>
      <c r="KM4" s="51"/>
      <c r="KN4" s="51"/>
      <c r="KO4" s="51"/>
      <c r="KP4" s="51"/>
      <c r="KQ4" s="51"/>
      <c r="KR4" s="51"/>
      <c r="KS4" s="51"/>
      <c r="KT4" s="51"/>
      <c r="KU4" s="51"/>
      <c r="KV4" s="51"/>
      <c r="KW4" s="51"/>
      <c r="KX4" s="51"/>
      <c r="KY4" s="51"/>
      <c r="KZ4" s="51"/>
      <c r="LA4" s="51"/>
      <c r="LB4" s="51"/>
      <c r="LC4" s="51"/>
      <c r="LD4" s="51"/>
      <c r="LE4" s="51"/>
      <c r="LF4" s="51"/>
      <c r="LG4" s="51"/>
      <c r="LH4" s="51"/>
      <c r="LI4" s="51"/>
      <c r="LJ4" s="51"/>
      <c r="LK4" s="51"/>
      <c r="LL4" s="51"/>
      <c r="LM4" s="51"/>
      <c r="LN4" s="51"/>
      <c r="LO4" s="51"/>
      <c r="LP4" s="51"/>
      <c r="LQ4" s="51"/>
      <c r="LR4" s="51"/>
      <c r="LS4" s="51"/>
      <c r="LT4" s="51"/>
      <c r="LU4" s="51"/>
      <c r="LV4" s="51"/>
      <c r="LW4" s="51"/>
      <c r="LX4" s="51"/>
      <c r="LY4" s="51"/>
      <c r="LZ4" s="51"/>
      <c r="MA4" s="51"/>
      <c r="MB4" s="51"/>
      <c r="MC4" s="51"/>
      <c r="MD4" s="51"/>
    </row>
    <row r="5" spans="1:342" s="49" customFormat="1" ht="39" customHeight="1" x14ac:dyDescent="0.25">
      <c r="A5" s="52"/>
      <c r="B5" s="240" t="s">
        <v>10</v>
      </c>
      <c r="C5" s="240"/>
      <c r="D5" s="240"/>
      <c r="E5" s="240"/>
      <c r="F5" s="240"/>
      <c r="G5" s="240"/>
      <c r="H5" s="240"/>
      <c r="I5" s="240"/>
      <c r="J5" s="240"/>
      <c r="K5" s="240"/>
      <c r="L5" s="240"/>
      <c r="M5" s="240"/>
      <c r="N5" s="240"/>
      <c r="O5" s="240"/>
      <c r="P5" s="240"/>
      <c r="Q5" s="139"/>
      <c r="R5" s="139"/>
      <c r="S5" s="139"/>
      <c r="T5" s="139"/>
      <c r="U5" s="139"/>
      <c r="V5" s="139"/>
      <c r="W5" s="139"/>
      <c r="X5" s="139"/>
      <c r="Y5" s="139"/>
      <c r="Z5" s="139"/>
      <c r="AA5" s="139"/>
      <c r="AB5" s="139"/>
      <c r="AC5" s="139"/>
      <c r="AD5" s="139"/>
      <c r="AE5" s="139"/>
      <c r="AF5" s="139"/>
      <c r="AG5" s="139"/>
      <c r="AH5" s="139"/>
      <c r="AI5" s="139"/>
      <c r="AJ5" s="139"/>
      <c r="AK5" s="139"/>
      <c r="AL5" s="139"/>
      <c r="AM5" s="139"/>
      <c r="AN5" s="139"/>
      <c r="AO5" s="139"/>
      <c r="AP5" s="139"/>
      <c r="AQ5" s="139"/>
      <c r="AR5" s="139"/>
      <c r="AS5" s="139"/>
      <c r="AT5" s="139"/>
      <c r="AU5" s="139"/>
      <c r="AV5" s="139"/>
      <c r="AW5" s="139"/>
      <c r="AX5" s="139"/>
      <c r="AY5" s="139"/>
      <c r="AZ5" s="139"/>
      <c r="BA5" s="139"/>
      <c r="BB5" s="139"/>
      <c r="BC5" s="139"/>
      <c r="BD5" s="139"/>
      <c r="BE5" s="139"/>
      <c r="BF5" s="139"/>
      <c r="BG5" s="139"/>
      <c r="BH5" s="139"/>
      <c r="BI5" s="139"/>
      <c r="BJ5" s="139"/>
      <c r="BK5" s="139"/>
      <c r="BL5" s="139"/>
      <c r="BM5" s="139"/>
      <c r="BN5" s="139"/>
      <c r="BO5" s="139"/>
      <c r="BP5" s="139"/>
      <c r="BQ5" s="139"/>
      <c r="BR5" s="139"/>
      <c r="BS5" s="139"/>
      <c r="BT5" s="139"/>
      <c r="BU5" s="139"/>
      <c r="BV5" s="139"/>
      <c r="BW5" s="139"/>
      <c r="BX5" s="139"/>
      <c r="BY5" s="139"/>
      <c r="BZ5" s="139"/>
      <c r="CA5" s="139"/>
      <c r="CB5" s="139"/>
      <c r="CC5" s="139"/>
      <c r="CD5" s="139"/>
      <c r="CE5" s="139"/>
      <c r="CF5" s="139"/>
      <c r="CG5" s="139"/>
      <c r="CH5" s="139"/>
      <c r="CI5" s="139"/>
      <c r="CJ5" s="139"/>
      <c r="CK5" s="139"/>
      <c r="CL5" s="139"/>
      <c r="CM5" s="139"/>
      <c r="CN5" s="139"/>
      <c r="CO5" s="139"/>
      <c r="CP5" s="139"/>
      <c r="CQ5" s="139"/>
      <c r="CR5" s="139"/>
      <c r="CS5" s="139"/>
      <c r="CT5" s="139"/>
      <c r="CU5" s="139"/>
      <c r="CV5" s="139"/>
      <c r="CW5" s="139"/>
      <c r="CX5" s="139"/>
      <c r="CY5" s="139"/>
      <c r="CZ5" s="139"/>
      <c r="DA5" s="139"/>
      <c r="DB5" s="139"/>
      <c r="DC5" s="139"/>
      <c r="DD5" s="139"/>
      <c r="DE5" s="139"/>
      <c r="DF5" s="139"/>
      <c r="DG5" s="139"/>
      <c r="DH5" s="139"/>
      <c r="DI5" s="139"/>
      <c r="DJ5" s="139"/>
      <c r="DK5" s="139"/>
      <c r="DL5" s="139"/>
      <c r="DM5" s="139"/>
      <c r="DN5" s="139"/>
      <c r="DO5" s="139"/>
      <c r="DP5" s="139"/>
      <c r="DQ5" s="139"/>
      <c r="DR5" s="139"/>
      <c r="DS5" s="139"/>
      <c r="DT5" s="139"/>
      <c r="DU5" s="139"/>
      <c r="DV5" s="139"/>
      <c r="DW5" s="139"/>
      <c r="DX5" s="139"/>
      <c r="DY5" s="139"/>
      <c r="DZ5" s="139"/>
      <c r="EA5" s="139"/>
      <c r="EB5" s="139"/>
      <c r="EC5" s="139"/>
      <c r="ED5" s="139"/>
      <c r="EE5" s="139"/>
      <c r="EF5" s="139"/>
      <c r="EG5" s="139"/>
      <c r="EH5" s="139"/>
      <c r="EI5" s="139"/>
      <c r="EJ5" s="139"/>
      <c r="EK5" s="139"/>
      <c r="EL5" s="139"/>
      <c r="EM5" s="139"/>
      <c r="EN5" s="139"/>
      <c r="EO5" s="139"/>
      <c r="EP5" s="139"/>
      <c r="EQ5" s="139"/>
      <c r="ER5" s="139"/>
      <c r="ES5" s="139"/>
      <c r="ET5" s="139"/>
      <c r="EU5" s="139"/>
      <c r="EV5" s="139"/>
      <c r="EW5" s="139"/>
      <c r="EX5" s="139"/>
      <c r="EY5" s="139"/>
      <c r="EZ5" s="139"/>
      <c r="FA5" s="139"/>
      <c r="FB5" s="139"/>
      <c r="FC5" s="139"/>
      <c r="FD5" s="139"/>
      <c r="FE5" s="139"/>
      <c r="FF5" s="139"/>
      <c r="FG5" s="139"/>
      <c r="FH5" s="139"/>
      <c r="FI5" s="139"/>
      <c r="FJ5" s="139"/>
      <c r="FK5" s="139"/>
      <c r="FL5" s="139"/>
      <c r="FM5" s="139"/>
      <c r="FN5" s="139"/>
      <c r="FO5" s="139"/>
      <c r="FP5" s="139"/>
      <c r="FQ5" s="139"/>
      <c r="FR5" s="139"/>
      <c r="FS5" s="139"/>
      <c r="FT5" s="139"/>
      <c r="FU5" s="139"/>
      <c r="FV5" s="139"/>
      <c r="FW5" s="139"/>
      <c r="FX5" s="139"/>
      <c r="FY5" s="139"/>
      <c r="FZ5" s="139"/>
      <c r="GA5" s="139"/>
      <c r="GB5" s="139"/>
      <c r="GC5" s="139"/>
      <c r="GD5" s="139"/>
      <c r="GE5" s="139"/>
      <c r="GF5" s="139"/>
      <c r="GG5" s="139"/>
      <c r="GH5" s="139"/>
      <c r="GI5" s="139"/>
      <c r="GJ5" s="139"/>
      <c r="GK5" s="139"/>
      <c r="GL5" s="139"/>
      <c r="GM5" s="139"/>
      <c r="GN5" s="139"/>
      <c r="GO5" s="139"/>
      <c r="GP5" s="139"/>
      <c r="GQ5" s="139"/>
      <c r="GR5" s="139"/>
      <c r="GS5" s="139"/>
      <c r="GT5" s="139"/>
      <c r="GU5" s="139"/>
      <c r="GV5" s="139"/>
      <c r="GW5" s="139"/>
      <c r="GX5" s="139"/>
      <c r="GY5" s="139"/>
      <c r="GZ5" s="139"/>
      <c r="HA5" s="139"/>
      <c r="HB5" s="139"/>
      <c r="HC5" s="139"/>
      <c r="HD5" s="139"/>
      <c r="HE5" s="139"/>
      <c r="HF5" s="139"/>
      <c r="HG5" s="139"/>
      <c r="HH5" s="139"/>
      <c r="HI5" s="139"/>
      <c r="HJ5" s="139"/>
      <c r="HK5" s="139"/>
      <c r="HL5" s="139"/>
      <c r="HM5" s="139"/>
      <c r="HN5" s="139"/>
      <c r="HO5" s="139"/>
      <c r="HP5" s="139"/>
      <c r="HQ5" s="139"/>
      <c r="HR5" s="139"/>
      <c r="HS5" s="139"/>
      <c r="HT5" s="139"/>
      <c r="HU5" s="139"/>
      <c r="HV5" s="139"/>
      <c r="HW5" s="139"/>
      <c r="HX5" s="139"/>
      <c r="HY5" s="139"/>
      <c r="HZ5" s="139"/>
      <c r="IA5" s="139"/>
      <c r="IB5" s="139"/>
      <c r="IC5" s="139"/>
      <c r="ID5" s="139"/>
      <c r="IE5" s="139"/>
      <c r="IF5" s="139"/>
      <c r="IG5" s="139"/>
      <c r="IH5" s="139"/>
      <c r="II5" s="139"/>
      <c r="IJ5" s="139"/>
      <c r="IK5" s="139"/>
      <c r="IL5" s="139"/>
      <c r="IM5" s="139"/>
      <c r="IN5" s="139"/>
      <c r="IO5" s="139"/>
      <c r="IP5" s="139"/>
      <c r="IQ5" s="139"/>
      <c r="IR5" s="139"/>
      <c r="IS5" s="139"/>
      <c r="IT5" s="139"/>
      <c r="IU5" s="139"/>
      <c r="IV5" s="139"/>
      <c r="IW5" s="139"/>
      <c r="IX5" s="139"/>
      <c r="IY5" s="139"/>
      <c r="IZ5" s="139"/>
      <c r="JA5" s="139"/>
      <c r="JB5" s="139"/>
      <c r="JC5" s="139"/>
      <c r="JD5" s="139"/>
      <c r="JE5" s="139"/>
      <c r="JF5" s="139"/>
      <c r="JG5" s="139"/>
      <c r="JH5" s="139"/>
      <c r="JI5" s="139"/>
      <c r="JJ5" s="139"/>
      <c r="JK5" s="139"/>
      <c r="JL5" s="139"/>
      <c r="JM5" s="139"/>
      <c r="JN5" s="139"/>
      <c r="JO5" s="139"/>
      <c r="JP5" s="139"/>
      <c r="JQ5" s="139"/>
      <c r="JR5" s="139"/>
      <c r="JS5" s="139"/>
      <c r="JT5" s="139"/>
      <c r="JU5" s="139"/>
      <c r="JV5" s="139"/>
      <c r="JW5" s="139"/>
      <c r="JX5" s="139"/>
      <c r="JY5" s="139"/>
      <c r="JZ5" s="139"/>
      <c r="KA5" s="139"/>
      <c r="KB5" s="139"/>
      <c r="KC5" s="139"/>
      <c r="KD5" s="139"/>
      <c r="KE5" s="139"/>
      <c r="KF5" s="139"/>
      <c r="KG5" s="139"/>
      <c r="KH5" s="139"/>
      <c r="KI5" s="139"/>
      <c r="KJ5" s="139"/>
      <c r="KK5" s="139"/>
      <c r="KL5" s="139"/>
      <c r="KM5" s="139"/>
      <c r="KN5" s="139"/>
      <c r="KO5" s="139"/>
      <c r="KP5" s="139"/>
      <c r="KQ5" s="139"/>
      <c r="KR5" s="139"/>
      <c r="KS5" s="139"/>
      <c r="KT5" s="139"/>
      <c r="KU5" s="139"/>
      <c r="KV5" s="139"/>
      <c r="KW5" s="139"/>
      <c r="KX5" s="139"/>
      <c r="KY5" s="139"/>
      <c r="KZ5" s="139"/>
      <c r="LA5" s="139"/>
      <c r="LB5" s="139"/>
      <c r="LC5" s="139"/>
      <c r="LD5" s="139"/>
      <c r="LE5" s="139"/>
      <c r="LF5" s="139"/>
      <c r="LG5" s="139"/>
      <c r="LH5" s="139"/>
      <c r="LI5" s="139"/>
      <c r="LJ5" s="139"/>
      <c r="LK5" s="139"/>
      <c r="LL5" s="139"/>
      <c r="LM5" s="139"/>
      <c r="LN5" s="139"/>
      <c r="LO5" s="139"/>
      <c r="LP5" s="139"/>
      <c r="LQ5" s="139"/>
      <c r="LR5" s="139"/>
      <c r="LS5" s="139"/>
      <c r="LT5" s="139"/>
      <c r="LU5" s="139"/>
      <c r="LV5" s="139"/>
      <c r="LW5" s="139"/>
      <c r="LX5" s="139"/>
      <c r="LY5" s="139"/>
      <c r="LZ5" s="139"/>
      <c r="MA5" s="139"/>
      <c r="MB5" s="139"/>
      <c r="MC5" s="139"/>
      <c r="MD5" s="139"/>
    </row>
    <row r="6" spans="1:342" s="49" customFormat="1" ht="67.5" customHeight="1" x14ac:dyDescent="0.25">
      <c r="A6" s="52"/>
      <c r="B6" s="241" t="s">
        <v>453</v>
      </c>
      <c r="C6" s="241"/>
      <c r="D6" s="241"/>
      <c r="E6" s="241"/>
      <c r="F6" s="241"/>
      <c r="G6" s="241"/>
      <c r="H6" s="241"/>
      <c r="I6" s="241"/>
      <c r="J6" s="241"/>
      <c r="K6" s="241"/>
      <c r="L6" s="241"/>
      <c r="M6" s="241"/>
      <c r="N6" s="241"/>
      <c r="O6" s="241"/>
      <c r="P6" s="241"/>
      <c r="Q6" s="139"/>
      <c r="R6" s="139"/>
      <c r="S6" s="139"/>
      <c r="T6" s="139"/>
      <c r="U6" s="139"/>
      <c r="V6" s="139"/>
      <c r="W6" s="139"/>
      <c r="X6" s="139"/>
      <c r="Y6" s="139"/>
      <c r="Z6" s="139"/>
      <c r="AA6" s="139"/>
      <c r="AB6" s="139"/>
      <c r="AC6" s="139"/>
      <c r="AD6" s="139"/>
      <c r="AE6" s="139"/>
      <c r="AF6" s="139"/>
      <c r="AG6" s="139"/>
      <c r="AH6" s="139"/>
      <c r="AI6" s="139"/>
      <c r="AJ6" s="139"/>
      <c r="AK6" s="139"/>
      <c r="AL6" s="139"/>
      <c r="AM6" s="139"/>
      <c r="AN6" s="139"/>
      <c r="AO6" s="139"/>
      <c r="AP6" s="139"/>
      <c r="AQ6" s="139"/>
      <c r="AR6" s="139"/>
      <c r="AS6" s="139"/>
      <c r="AT6" s="139"/>
      <c r="AU6" s="139"/>
      <c r="AV6" s="139"/>
      <c r="AW6" s="139"/>
      <c r="AX6" s="139"/>
      <c r="AY6" s="139"/>
      <c r="AZ6" s="139"/>
      <c r="BA6" s="139"/>
      <c r="BB6" s="139"/>
      <c r="BC6" s="139"/>
      <c r="BD6" s="139"/>
      <c r="BE6" s="139"/>
      <c r="BF6" s="139"/>
      <c r="BG6" s="139"/>
      <c r="BH6" s="139"/>
      <c r="BI6" s="139"/>
      <c r="BJ6" s="139"/>
      <c r="BK6" s="139"/>
      <c r="BL6" s="139"/>
      <c r="BM6" s="139"/>
      <c r="BN6" s="139"/>
      <c r="BO6" s="139"/>
      <c r="BP6" s="139"/>
      <c r="BQ6" s="139"/>
      <c r="BR6" s="139"/>
      <c r="BS6" s="139"/>
      <c r="BT6" s="139"/>
      <c r="BU6" s="139"/>
      <c r="BV6" s="139"/>
      <c r="BW6" s="139"/>
      <c r="BX6" s="139"/>
      <c r="BY6" s="139"/>
      <c r="BZ6" s="139"/>
      <c r="CA6" s="139"/>
      <c r="CB6" s="139"/>
      <c r="CC6" s="139"/>
      <c r="CD6" s="139"/>
      <c r="CE6" s="139"/>
      <c r="CF6" s="139"/>
      <c r="CG6" s="139"/>
      <c r="CH6" s="139"/>
      <c r="CI6" s="139"/>
      <c r="CJ6" s="139"/>
      <c r="CK6" s="139"/>
      <c r="CL6" s="139"/>
      <c r="CM6" s="139"/>
      <c r="CN6" s="139"/>
      <c r="CO6" s="139"/>
      <c r="CP6" s="139"/>
      <c r="CQ6" s="139"/>
      <c r="CR6" s="139"/>
      <c r="CS6" s="139"/>
      <c r="CT6" s="139"/>
      <c r="CU6" s="139"/>
      <c r="CV6" s="139"/>
      <c r="CW6" s="139"/>
      <c r="CX6" s="139"/>
      <c r="CY6" s="139"/>
      <c r="CZ6" s="139"/>
      <c r="DA6" s="139"/>
      <c r="DB6" s="139"/>
      <c r="DC6" s="139"/>
      <c r="DD6" s="139"/>
      <c r="DE6" s="139"/>
      <c r="DF6" s="139"/>
      <c r="DG6" s="139"/>
      <c r="DH6" s="139"/>
      <c r="DI6" s="139"/>
      <c r="DJ6" s="139"/>
      <c r="DK6" s="139"/>
      <c r="DL6" s="139"/>
      <c r="DM6" s="139"/>
      <c r="DN6" s="139"/>
      <c r="DO6" s="139"/>
      <c r="DP6" s="139"/>
      <c r="DQ6" s="139"/>
      <c r="DR6" s="139"/>
      <c r="DS6" s="139"/>
      <c r="DT6" s="139"/>
      <c r="DU6" s="139"/>
      <c r="DV6" s="139"/>
      <c r="DW6" s="139"/>
      <c r="DX6" s="139"/>
      <c r="DY6" s="139"/>
      <c r="DZ6" s="139"/>
      <c r="EA6" s="139"/>
      <c r="EB6" s="139"/>
      <c r="EC6" s="139"/>
      <c r="ED6" s="139"/>
      <c r="EE6" s="139"/>
      <c r="EF6" s="139"/>
      <c r="EG6" s="139"/>
      <c r="EH6" s="139"/>
      <c r="EI6" s="139"/>
      <c r="EJ6" s="139"/>
      <c r="EK6" s="139"/>
      <c r="EL6" s="139"/>
      <c r="EM6" s="139"/>
      <c r="EN6" s="139"/>
      <c r="EO6" s="139"/>
      <c r="EP6" s="139"/>
      <c r="EQ6" s="139"/>
      <c r="ER6" s="139"/>
      <c r="ES6" s="139"/>
      <c r="ET6" s="139"/>
      <c r="EU6" s="139"/>
      <c r="EV6" s="139"/>
      <c r="EW6" s="139"/>
      <c r="EX6" s="139"/>
      <c r="EY6" s="139"/>
      <c r="EZ6" s="139"/>
      <c r="FA6" s="139"/>
      <c r="FB6" s="139"/>
      <c r="FC6" s="139"/>
      <c r="FD6" s="139"/>
      <c r="FE6" s="139"/>
      <c r="FF6" s="139"/>
      <c r="FG6" s="139"/>
      <c r="FH6" s="139"/>
      <c r="FI6" s="139"/>
      <c r="FJ6" s="139"/>
      <c r="FK6" s="139"/>
      <c r="FL6" s="139"/>
      <c r="FM6" s="139"/>
      <c r="FN6" s="139"/>
      <c r="FO6" s="139"/>
      <c r="FP6" s="139"/>
      <c r="FQ6" s="139"/>
      <c r="FR6" s="139"/>
      <c r="FS6" s="139"/>
      <c r="FT6" s="139"/>
      <c r="FU6" s="139"/>
      <c r="FV6" s="139"/>
      <c r="FW6" s="139"/>
      <c r="FX6" s="139"/>
      <c r="FY6" s="139"/>
      <c r="FZ6" s="139"/>
      <c r="GA6" s="139"/>
      <c r="GB6" s="139"/>
      <c r="GC6" s="139"/>
      <c r="GD6" s="139"/>
      <c r="GE6" s="139"/>
      <c r="GF6" s="139"/>
      <c r="GG6" s="139"/>
      <c r="GH6" s="139"/>
      <c r="GI6" s="139"/>
      <c r="GJ6" s="139"/>
      <c r="GK6" s="139"/>
      <c r="GL6" s="139"/>
      <c r="GM6" s="139"/>
      <c r="GN6" s="139"/>
      <c r="GO6" s="139"/>
      <c r="GP6" s="139"/>
      <c r="GQ6" s="139"/>
      <c r="GR6" s="139"/>
      <c r="GS6" s="139"/>
      <c r="GT6" s="139"/>
      <c r="GU6" s="139"/>
      <c r="GV6" s="139"/>
      <c r="GW6" s="139"/>
      <c r="GX6" s="139"/>
      <c r="GY6" s="139"/>
      <c r="GZ6" s="139"/>
      <c r="HA6" s="139"/>
      <c r="HB6" s="139"/>
      <c r="HC6" s="139"/>
      <c r="HD6" s="139"/>
      <c r="HE6" s="139"/>
      <c r="HF6" s="139"/>
      <c r="HG6" s="139"/>
      <c r="HH6" s="139"/>
      <c r="HI6" s="139"/>
      <c r="HJ6" s="139"/>
      <c r="HK6" s="139"/>
      <c r="HL6" s="139"/>
      <c r="HM6" s="139"/>
      <c r="HN6" s="139"/>
      <c r="HO6" s="139"/>
      <c r="HP6" s="139"/>
      <c r="HQ6" s="139"/>
      <c r="HR6" s="139"/>
      <c r="HS6" s="139"/>
      <c r="HT6" s="139"/>
      <c r="HU6" s="139"/>
      <c r="HV6" s="139"/>
      <c r="HW6" s="139"/>
      <c r="HX6" s="139"/>
      <c r="HY6" s="139"/>
      <c r="HZ6" s="139"/>
      <c r="IA6" s="139"/>
      <c r="IB6" s="139"/>
      <c r="IC6" s="139"/>
      <c r="ID6" s="139"/>
      <c r="IE6" s="139"/>
      <c r="IF6" s="139"/>
      <c r="IG6" s="139"/>
      <c r="IH6" s="139"/>
      <c r="II6" s="139"/>
      <c r="IJ6" s="139"/>
      <c r="IK6" s="139"/>
      <c r="IL6" s="139"/>
      <c r="IM6" s="139"/>
      <c r="IN6" s="139"/>
      <c r="IO6" s="139"/>
      <c r="IP6" s="139"/>
      <c r="IQ6" s="139"/>
      <c r="IR6" s="139"/>
      <c r="IS6" s="139"/>
      <c r="IT6" s="139"/>
      <c r="IU6" s="139"/>
      <c r="IV6" s="139"/>
      <c r="IW6" s="139"/>
      <c r="IX6" s="139"/>
      <c r="IY6" s="139"/>
      <c r="IZ6" s="139"/>
      <c r="JA6" s="139"/>
      <c r="JB6" s="139"/>
      <c r="JC6" s="139"/>
      <c r="JD6" s="139"/>
      <c r="JE6" s="139"/>
      <c r="JF6" s="139"/>
      <c r="JG6" s="139"/>
      <c r="JH6" s="139"/>
      <c r="JI6" s="139"/>
      <c r="JJ6" s="139"/>
      <c r="JK6" s="139"/>
      <c r="JL6" s="139"/>
      <c r="JM6" s="139"/>
      <c r="JN6" s="139"/>
      <c r="JO6" s="139"/>
      <c r="JP6" s="139"/>
      <c r="JQ6" s="139"/>
      <c r="JR6" s="139"/>
      <c r="JS6" s="139"/>
      <c r="JT6" s="139"/>
      <c r="JU6" s="139"/>
      <c r="JV6" s="139"/>
      <c r="JW6" s="139"/>
      <c r="JX6" s="139"/>
      <c r="JY6" s="139"/>
      <c r="JZ6" s="139"/>
      <c r="KA6" s="139"/>
      <c r="KB6" s="139"/>
      <c r="KC6" s="139"/>
      <c r="KD6" s="139"/>
      <c r="KE6" s="139"/>
      <c r="KF6" s="139"/>
      <c r="KG6" s="139"/>
      <c r="KH6" s="139"/>
      <c r="KI6" s="139"/>
      <c r="KJ6" s="139"/>
      <c r="KK6" s="139"/>
      <c r="KL6" s="139"/>
      <c r="KM6" s="139"/>
      <c r="KN6" s="139"/>
      <c r="KO6" s="139"/>
      <c r="KP6" s="139"/>
      <c r="KQ6" s="139"/>
      <c r="KR6" s="139"/>
      <c r="KS6" s="139"/>
      <c r="KT6" s="139"/>
      <c r="KU6" s="139"/>
      <c r="KV6" s="139"/>
      <c r="KW6" s="139"/>
      <c r="KX6" s="139"/>
      <c r="KY6" s="139"/>
      <c r="KZ6" s="139"/>
      <c r="LA6" s="139"/>
      <c r="LB6" s="139"/>
      <c r="LC6" s="139"/>
      <c r="LD6" s="139"/>
      <c r="LE6" s="139"/>
      <c r="LF6" s="139"/>
      <c r="LG6" s="139"/>
      <c r="LH6" s="139"/>
      <c r="LI6" s="139"/>
      <c r="LJ6" s="139"/>
      <c r="LK6" s="139"/>
      <c r="LL6" s="139"/>
      <c r="LM6" s="139"/>
      <c r="LN6" s="139"/>
      <c r="LO6" s="139"/>
      <c r="LP6" s="139"/>
      <c r="LQ6" s="139"/>
      <c r="LR6" s="139"/>
      <c r="LS6" s="139"/>
      <c r="LT6" s="139"/>
      <c r="LU6" s="139"/>
      <c r="LV6" s="139"/>
      <c r="LW6" s="139"/>
      <c r="LX6" s="139"/>
      <c r="LY6" s="139"/>
      <c r="LZ6" s="139"/>
      <c r="MA6" s="139"/>
      <c r="MB6" s="139"/>
      <c r="MC6" s="139"/>
      <c r="MD6" s="139"/>
    </row>
    <row r="7" spans="1:342" s="49" customFormat="1" ht="18" customHeight="1" x14ac:dyDescent="0.25">
      <c r="A7" s="52"/>
      <c r="B7" s="210" t="s">
        <v>446</v>
      </c>
      <c r="C7" s="242"/>
      <c r="D7" s="242"/>
      <c r="E7" s="209"/>
      <c r="F7" s="209"/>
      <c r="G7" s="209"/>
      <c r="H7" s="209"/>
      <c r="I7" s="209"/>
      <c r="J7" s="209"/>
      <c r="K7" s="209"/>
      <c r="L7" s="209"/>
      <c r="M7" s="209"/>
      <c r="N7" s="209"/>
      <c r="O7" s="209"/>
      <c r="P7" s="209"/>
      <c r="Q7" s="139"/>
      <c r="R7" s="139"/>
      <c r="S7" s="139"/>
      <c r="T7" s="139"/>
      <c r="U7" s="139"/>
      <c r="V7" s="139"/>
      <c r="W7" s="139"/>
      <c r="X7" s="139"/>
      <c r="Y7" s="139"/>
      <c r="Z7" s="139"/>
      <c r="AA7" s="139"/>
      <c r="AB7" s="139"/>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39"/>
      <c r="BA7" s="139"/>
      <c r="BB7" s="139"/>
      <c r="BC7" s="139"/>
      <c r="BD7" s="139"/>
      <c r="BE7" s="139"/>
      <c r="BF7" s="139"/>
      <c r="BG7" s="139"/>
      <c r="BH7" s="139"/>
      <c r="BI7" s="139"/>
      <c r="BJ7" s="139"/>
      <c r="BK7" s="139"/>
      <c r="BL7" s="139"/>
      <c r="BM7" s="139"/>
      <c r="BN7" s="139"/>
      <c r="BO7" s="139"/>
      <c r="BP7" s="139"/>
      <c r="BQ7" s="139"/>
      <c r="BR7" s="139"/>
      <c r="BS7" s="139"/>
      <c r="BT7" s="139"/>
      <c r="BU7" s="139"/>
      <c r="BV7" s="139"/>
      <c r="BW7" s="139"/>
      <c r="BX7" s="139"/>
      <c r="BY7" s="139"/>
      <c r="BZ7" s="139"/>
      <c r="CA7" s="139"/>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39"/>
      <c r="CZ7" s="139"/>
      <c r="DA7" s="139"/>
      <c r="DB7" s="139"/>
      <c r="DC7" s="139"/>
      <c r="DD7" s="139"/>
      <c r="DE7" s="139"/>
      <c r="DF7" s="139"/>
      <c r="DG7" s="139"/>
      <c r="DH7" s="139"/>
      <c r="DI7" s="139"/>
      <c r="DJ7" s="139"/>
      <c r="DK7" s="139"/>
      <c r="DL7" s="139"/>
      <c r="DM7" s="139"/>
      <c r="DN7" s="139"/>
      <c r="DO7" s="139"/>
      <c r="DP7" s="139"/>
      <c r="DQ7" s="139"/>
      <c r="DR7" s="139"/>
      <c r="DS7" s="139"/>
      <c r="DT7" s="139"/>
      <c r="DU7" s="139"/>
      <c r="DV7" s="139"/>
      <c r="DW7" s="139"/>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39"/>
      <c r="EV7" s="139"/>
      <c r="EW7" s="139"/>
      <c r="EX7" s="139"/>
      <c r="EY7" s="139"/>
      <c r="EZ7" s="139"/>
      <c r="FA7" s="139"/>
      <c r="FB7" s="139"/>
      <c r="FC7" s="139"/>
      <c r="FD7" s="139"/>
      <c r="FE7" s="139"/>
      <c r="FF7" s="139"/>
      <c r="FG7" s="139"/>
      <c r="FH7" s="139"/>
      <c r="FI7" s="139"/>
      <c r="FJ7" s="139"/>
      <c r="FK7" s="139"/>
      <c r="FL7" s="139"/>
      <c r="FM7" s="139"/>
      <c r="FN7" s="139"/>
      <c r="FO7" s="139"/>
      <c r="FP7" s="139"/>
      <c r="FQ7" s="139"/>
      <c r="FR7" s="139"/>
      <c r="FS7" s="139"/>
      <c r="FT7" s="139"/>
      <c r="FU7" s="139"/>
      <c r="FV7" s="139"/>
      <c r="FW7" s="139"/>
      <c r="FX7" s="139"/>
      <c r="FY7" s="139"/>
      <c r="FZ7" s="139"/>
      <c r="GA7" s="139"/>
      <c r="GB7" s="139"/>
      <c r="GC7" s="139"/>
      <c r="GD7" s="139"/>
      <c r="GE7" s="139"/>
      <c r="GF7" s="139"/>
      <c r="GG7" s="139"/>
      <c r="GH7" s="139"/>
      <c r="GI7" s="139"/>
      <c r="GJ7" s="139"/>
      <c r="GK7" s="139"/>
      <c r="GL7" s="139"/>
      <c r="GM7" s="139"/>
      <c r="GN7" s="139"/>
      <c r="GO7" s="139"/>
      <c r="GP7" s="139"/>
      <c r="GQ7" s="139"/>
      <c r="GR7" s="139"/>
      <c r="GS7" s="139"/>
      <c r="GT7" s="139"/>
      <c r="GU7" s="139"/>
      <c r="GV7" s="139"/>
      <c r="GW7" s="139"/>
      <c r="GX7" s="139"/>
      <c r="GY7" s="139"/>
      <c r="GZ7" s="139"/>
      <c r="HA7" s="139"/>
      <c r="HB7" s="139"/>
      <c r="HC7" s="139"/>
      <c r="HD7" s="139"/>
      <c r="HE7" s="139"/>
      <c r="HF7" s="139"/>
      <c r="HG7" s="139"/>
      <c r="HH7" s="139"/>
      <c r="HI7" s="139"/>
      <c r="HJ7" s="139"/>
      <c r="HK7" s="139"/>
      <c r="HL7" s="139"/>
      <c r="HM7" s="139"/>
      <c r="HN7" s="139"/>
      <c r="HO7" s="139"/>
      <c r="HP7" s="139"/>
      <c r="HQ7" s="139"/>
      <c r="HR7" s="139"/>
      <c r="HS7" s="139"/>
      <c r="HT7" s="139"/>
      <c r="HU7" s="139"/>
      <c r="HV7" s="139"/>
      <c r="HW7" s="139"/>
      <c r="HX7" s="139"/>
      <c r="HY7" s="139"/>
      <c r="HZ7" s="139"/>
      <c r="IA7" s="139"/>
      <c r="IB7" s="139"/>
      <c r="IC7" s="139"/>
      <c r="ID7" s="139"/>
      <c r="IE7" s="139"/>
      <c r="IF7" s="139"/>
      <c r="IG7" s="139"/>
      <c r="IH7" s="139"/>
      <c r="II7" s="139"/>
      <c r="IJ7" s="139"/>
      <c r="IK7" s="139"/>
      <c r="IL7" s="139"/>
      <c r="IM7" s="139"/>
      <c r="IN7" s="139"/>
      <c r="IO7" s="139"/>
      <c r="IP7" s="139"/>
      <c r="IQ7" s="139"/>
      <c r="IR7" s="139"/>
      <c r="IS7" s="139"/>
      <c r="IT7" s="139"/>
      <c r="IU7" s="139"/>
      <c r="IV7" s="139"/>
      <c r="IW7" s="139"/>
      <c r="IX7" s="139"/>
      <c r="IY7" s="139"/>
      <c r="IZ7" s="139"/>
      <c r="JA7" s="139"/>
      <c r="JB7" s="139"/>
      <c r="JC7" s="139"/>
      <c r="JD7" s="139"/>
      <c r="JE7" s="139"/>
      <c r="JF7" s="139"/>
      <c r="JG7" s="139"/>
      <c r="JH7" s="139"/>
      <c r="JI7" s="139"/>
      <c r="JJ7" s="139"/>
      <c r="JK7" s="139"/>
      <c r="JL7" s="139"/>
      <c r="JM7" s="139"/>
      <c r="JN7" s="139"/>
      <c r="JO7" s="139"/>
      <c r="JP7" s="139"/>
      <c r="JQ7" s="139"/>
      <c r="JR7" s="139"/>
      <c r="JS7" s="139"/>
      <c r="JT7" s="139"/>
      <c r="JU7" s="139"/>
      <c r="JV7" s="139"/>
      <c r="JW7" s="139"/>
      <c r="JX7" s="139"/>
      <c r="JY7" s="139"/>
      <c r="JZ7" s="139"/>
      <c r="KA7" s="139"/>
      <c r="KB7" s="139"/>
      <c r="KC7" s="139"/>
      <c r="KD7" s="139"/>
      <c r="KE7" s="139"/>
      <c r="KF7" s="139"/>
      <c r="KG7" s="139"/>
      <c r="KH7" s="139"/>
      <c r="KI7" s="139"/>
      <c r="KJ7" s="139"/>
      <c r="KK7" s="139"/>
      <c r="KL7" s="139"/>
      <c r="KM7" s="139"/>
      <c r="KN7" s="139"/>
      <c r="KO7" s="139"/>
      <c r="KP7" s="139"/>
      <c r="KQ7" s="139"/>
      <c r="KR7" s="139"/>
      <c r="KS7" s="139"/>
      <c r="KT7" s="139"/>
      <c r="KU7" s="139"/>
      <c r="KV7" s="139"/>
      <c r="KW7" s="139"/>
      <c r="KX7" s="139"/>
      <c r="KY7" s="139"/>
      <c r="KZ7" s="139"/>
      <c r="LA7" s="139"/>
      <c r="LB7" s="139"/>
      <c r="LC7" s="139"/>
      <c r="LD7" s="139"/>
      <c r="LE7" s="139"/>
      <c r="LF7" s="139"/>
      <c r="LG7" s="139"/>
      <c r="LH7" s="139"/>
      <c r="LI7" s="139"/>
      <c r="LJ7" s="139"/>
      <c r="LK7" s="139"/>
      <c r="LL7" s="139"/>
      <c r="LM7" s="139"/>
      <c r="LN7" s="139"/>
      <c r="LO7" s="139"/>
      <c r="LP7" s="139"/>
      <c r="LQ7" s="139"/>
      <c r="LR7" s="139"/>
      <c r="LS7" s="139"/>
      <c r="LT7" s="139"/>
      <c r="LU7" s="139"/>
      <c r="LV7" s="139"/>
      <c r="LW7" s="139"/>
      <c r="LX7" s="139"/>
      <c r="LY7" s="139"/>
      <c r="LZ7" s="139"/>
      <c r="MA7" s="139"/>
      <c r="MB7" s="139"/>
      <c r="MC7" s="139"/>
      <c r="MD7" s="139"/>
    </row>
    <row r="8" spans="1:342" s="49" customFormat="1" ht="18" customHeight="1" x14ac:dyDescent="0.25">
      <c r="A8" s="52"/>
      <c r="B8" s="210" t="s">
        <v>447</v>
      </c>
      <c r="C8" s="242"/>
      <c r="D8" s="242"/>
      <c r="E8" s="209"/>
      <c r="F8" s="209"/>
      <c r="G8" s="209"/>
      <c r="H8" s="209"/>
      <c r="I8" s="209"/>
      <c r="J8" s="209"/>
      <c r="K8" s="209"/>
      <c r="L8" s="209"/>
      <c r="M8" s="209"/>
      <c r="N8" s="209"/>
      <c r="O8" s="209"/>
      <c r="P8" s="209"/>
      <c r="Q8" s="139"/>
      <c r="R8" s="139"/>
      <c r="S8" s="139"/>
      <c r="T8" s="139"/>
      <c r="U8" s="139"/>
      <c r="V8" s="139"/>
      <c r="W8" s="139"/>
      <c r="X8" s="139"/>
      <c r="Y8" s="139"/>
      <c r="Z8" s="139"/>
      <c r="AA8" s="139"/>
      <c r="AB8" s="139"/>
      <c r="AC8" s="139"/>
      <c r="AD8" s="139"/>
      <c r="AE8" s="139"/>
      <c r="AF8" s="139"/>
      <c r="AG8" s="139"/>
      <c r="AH8" s="139"/>
      <c r="AI8" s="139"/>
      <c r="AJ8" s="139"/>
      <c r="AK8" s="139"/>
      <c r="AL8" s="139"/>
      <c r="AM8" s="139"/>
      <c r="AN8" s="139"/>
      <c r="AO8" s="139"/>
      <c r="AP8" s="139"/>
      <c r="AQ8" s="139"/>
      <c r="AR8" s="139"/>
      <c r="AS8" s="139"/>
      <c r="AT8" s="139"/>
      <c r="AU8" s="139"/>
      <c r="AV8" s="139"/>
      <c r="AW8" s="139"/>
      <c r="AX8" s="139"/>
      <c r="AY8" s="139"/>
      <c r="AZ8" s="139"/>
      <c r="BA8" s="139"/>
      <c r="BB8" s="139"/>
      <c r="BC8" s="139"/>
      <c r="BD8" s="139"/>
      <c r="BE8" s="139"/>
      <c r="BF8" s="139"/>
      <c r="BG8" s="139"/>
      <c r="BH8" s="139"/>
      <c r="BI8" s="139"/>
      <c r="BJ8" s="139"/>
      <c r="BK8" s="139"/>
      <c r="BL8" s="139"/>
      <c r="BM8" s="139"/>
      <c r="BN8" s="139"/>
      <c r="BO8" s="139"/>
      <c r="BP8" s="139"/>
      <c r="BQ8" s="139"/>
      <c r="BR8" s="139"/>
      <c r="BS8" s="139"/>
      <c r="BT8" s="139"/>
      <c r="BU8" s="139"/>
      <c r="BV8" s="139"/>
      <c r="BW8" s="139"/>
      <c r="BX8" s="139"/>
      <c r="BY8" s="139"/>
      <c r="BZ8" s="139"/>
      <c r="CA8" s="139"/>
      <c r="CB8" s="139"/>
      <c r="CC8" s="139"/>
      <c r="CD8" s="139"/>
      <c r="CE8" s="139"/>
      <c r="CF8" s="139"/>
      <c r="CG8" s="139"/>
      <c r="CH8" s="139"/>
      <c r="CI8" s="139"/>
      <c r="CJ8" s="139"/>
      <c r="CK8" s="139"/>
      <c r="CL8" s="139"/>
      <c r="CM8" s="139"/>
      <c r="CN8" s="139"/>
      <c r="CO8" s="139"/>
      <c r="CP8" s="139"/>
      <c r="CQ8" s="139"/>
      <c r="CR8" s="139"/>
      <c r="CS8" s="139"/>
      <c r="CT8" s="139"/>
      <c r="CU8" s="139"/>
      <c r="CV8" s="139"/>
      <c r="CW8" s="139"/>
      <c r="CX8" s="139"/>
      <c r="CY8" s="139"/>
      <c r="CZ8" s="139"/>
      <c r="DA8" s="139"/>
      <c r="DB8" s="139"/>
      <c r="DC8" s="139"/>
      <c r="DD8" s="139"/>
      <c r="DE8" s="139"/>
      <c r="DF8" s="139"/>
      <c r="DG8" s="139"/>
      <c r="DH8" s="139"/>
      <c r="DI8" s="139"/>
      <c r="DJ8" s="139"/>
      <c r="DK8" s="139"/>
      <c r="DL8" s="139"/>
      <c r="DM8" s="139"/>
      <c r="DN8" s="139"/>
      <c r="DO8" s="139"/>
      <c r="DP8" s="139"/>
      <c r="DQ8" s="139"/>
      <c r="DR8" s="139"/>
      <c r="DS8" s="139"/>
      <c r="DT8" s="139"/>
      <c r="DU8" s="139"/>
      <c r="DV8" s="139"/>
      <c r="DW8" s="139"/>
      <c r="DX8" s="139"/>
      <c r="DY8" s="139"/>
      <c r="DZ8" s="139"/>
      <c r="EA8" s="139"/>
      <c r="EB8" s="139"/>
      <c r="EC8" s="139"/>
      <c r="ED8" s="139"/>
      <c r="EE8" s="139"/>
      <c r="EF8" s="139"/>
      <c r="EG8" s="139"/>
      <c r="EH8" s="139"/>
      <c r="EI8" s="139"/>
      <c r="EJ8" s="139"/>
      <c r="EK8" s="139"/>
      <c r="EL8" s="139"/>
      <c r="EM8" s="139"/>
      <c r="EN8" s="139"/>
      <c r="EO8" s="139"/>
      <c r="EP8" s="139"/>
      <c r="EQ8" s="139"/>
      <c r="ER8" s="139"/>
      <c r="ES8" s="139"/>
      <c r="ET8" s="139"/>
      <c r="EU8" s="139"/>
      <c r="EV8" s="139"/>
      <c r="EW8" s="139"/>
      <c r="EX8" s="139"/>
      <c r="EY8" s="139"/>
      <c r="EZ8" s="139"/>
      <c r="FA8" s="139"/>
      <c r="FB8" s="139"/>
      <c r="FC8" s="139"/>
      <c r="FD8" s="139"/>
      <c r="FE8" s="139"/>
      <c r="FF8" s="139"/>
      <c r="FG8" s="139"/>
      <c r="FH8" s="139"/>
      <c r="FI8" s="139"/>
      <c r="FJ8" s="139"/>
      <c r="FK8" s="139"/>
      <c r="FL8" s="139"/>
      <c r="FM8" s="139"/>
      <c r="FN8" s="139"/>
      <c r="FO8" s="139"/>
      <c r="FP8" s="139"/>
      <c r="FQ8" s="139"/>
      <c r="FR8" s="139"/>
      <c r="FS8" s="139"/>
      <c r="FT8" s="139"/>
      <c r="FU8" s="139"/>
      <c r="FV8" s="139"/>
      <c r="FW8" s="139"/>
      <c r="FX8" s="139"/>
      <c r="FY8" s="139"/>
      <c r="FZ8" s="139"/>
      <c r="GA8" s="139"/>
      <c r="GB8" s="139"/>
      <c r="GC8" s="139"/>
      <c r="GD8" s="139"/>
      <c r="GE8" s="139"/>
      <c r="GF8" s="139"/>
      <c r="GG8" s="139"/>
      <c r="GH8" s="139"/>
      <c r="GI8" s="139"/>
      <c r="GJ8" s="139"/>
      <c r="GK8" s="139"/>
      <c r="GL8" s="139"/>
      <c r="GM8" s="139"/>
      <c r="GN8" s="139"/>
      <c r="GO8" s="139"/>
      <c r="GP8" s="139"/>
      <c r="GQ8" s="139"/>
      <c r="GR8" s="139"/>
      <c r="GS8" s="139"/>
      <c r="GT8" s="139"/>
      <c r="GU8" s="139"/>
      <c r="GV8" s="139"/>
      <c r="GW8" s="139"/>
      <c r="GX8" s="139"/>
      <c r="GY8" s="139"/>
      <c r="GZ8" s="139"/>
      <c r="HA8" s="139"/>
      <c r="HB8" s="139"/>
      <c r="HC8" s="139"/>
      <c r="HD8" s="139"/>
      <c r="HE8" s="139"/>
      <c r="HF8" s="139"/>
      <c r="HG8" s="139"/>
      <c r="HH8" s="139"/>
      <c r="HI8" s="139"/>
      <c r="HJ8" s="139"/>
      <c r="HK8" s="139"/>
      <c r="HL8" s="139"/>
      <c r="HM8" s="139"/>
      <c r="HN8" s="139"/>
      <c r="HO8" s="139"/>
      <c r="HP8" s="139"/>
      <c r="HQ8" s="139"/>
      <c r="HR8" s="139"/>
      <c r="HS8" s="139"/>
      <c r="HT8" s="139"/>
      <c r="HU8" s="139"/>
      <c r="HV8" s="139"/>
      <c r="HW8" s="139"/>
      <c r="HX8" s="139"/>
      <c r="HY8" s="139"/>
      <c r="HZ8" s="139"/>
      <c r="IA8" s="139"/>
      <c r="IB8" s="139"/>
      <c r="IC8" s="139"/>
      <c r="ID8" s="139"/>
      <c r="IE8" s="139"/>
      <c r="IF8" s="139"/>
      <c r="IG8" s="139"/>
      <c r="IH8" s="139"/>
      <c r="II8" s="139"/>
      <c r="IJ8" s="139"/>
      <c r="IK8" s="139"/>
      <c r="IL8" s="139"/>
      <c r="IM8" s="139"/>
      <c r="IN8" s="139"/>
      <c r="IO8" s="139"/>
      <c r="IP8" s="139"/>
      <c r="IQ8" s="139"/>
      <c r="IR8" s="139"/>
      <c r="IS8" s="139"/>
      <c r="IT8" s="139"/>
      <c r="IU8" s="139"/>
      <c r="IV8" s="139"/>
      <c r="IW8" s="139"/>
      <c r="IX8" s="139"/>
      <c r="IY8" s="139"/>
      <c r="IZ8" s="139"/>
      <c r="JA8" s="139"/>
      <c r="JB8" s="139"/>
      <c r="JC8" s="139"/>
      <c r="JD8" s="139"/>
      <c r="JE8" s="139"/>
      <c r="JF8" s="139"/>
      <c r="JG8" s="139"/>
      <c r="JH8" s="139"/>
      <c r="JI8" s="139"/>
      <c r="JJ8" s="139"/>
      <c r="JK8" s="139"/>
      <c r="JL8" s="139"/>
      <c r="JM8" s="139"/>
      <c r="JN8" s="139"/>
      <c r="JO8" s="139"/>
      <c r="JP8" s="139"/>
      <c r="JQ8" s="139"/>
      <c r="JR8" s="139"/>
      <c r="JS8" s="139"/>
      <c r="JT8" s="139"/>
      <c r="JU8" s="139"/>
      <c r="JV8" s="139"/>
      <c r="JW8" s="139"/>
      <c r="JX8" s="139"/>
      <c r="JY8" s="139"/>
      <c r="JZ8" s="139"/>
      <c r="KA8" s="139"/>
      <c r="KB8" s="139"/>
      <c r="KC8" s="139"/>
      <c r="KD8" s="139"/>
      <c r="KE8" s="139"/>
      <c r="KF8" s="139"/>
      <c r="KG8" s="139"/>
      <c r="KH8" s="139"/>
      <c r="KI8" s="139"/>
      <c r="KJ8" s="139"/>
      <c r="KK8" s="139"/>
      <c r="KL8" s="139"/>
      <c r="KM8" s="139"/>
      <c r="KN8" s="139"/>
      <c r="KO8" s="139"/>
      <c r="KP8" s="139"/>
      <c r="KQ8" s="139"/>
      <c r="KR8" s="139"/>
      <c r="KS8" s="139"/>
      <c r="KT8" s="139"/>
      <c r="KU8" s="139"/>
      <c r="KV8" s="139"/>
      <c r="KW8" s="139"/>
      <c r="KX8" s="139"/>
      <c r="KY8" s="139"/>
      <c r="KZ8" s="139"/>
      <c r="LA8" s="139"/>
      <c r="LB8" s="139"/>
      <c r="LC8" s="139"/>
      <c r="LD8" s="139"/>
      <c r="LE8" s="139"/>
      <c r="LF8" s="139"/>
      <c r="LG8" s="139"/>
      <c r="LH8" s="139"/>
      <c r="LI8" s="139"/>
      <c r="LJ8" s="139"/>
      <c r="LK8" s="139"/>
      <c r="LL8" s="139"/>
      <c r="LM8" s="139"/>
      <c r="LN8" s="139"/>
      <c r="LO8" s="139"/>
      <c r="LP8" s="139"/>
      <c r="LQ8" s="139"/>
      <c r="LR8" s="139"/>
      <c r="LS8" s="139"/>
      <c r="LT8" s="139"/>
      <c r="LU8" s="139"/>
      <c r="LV8" s="139"/>
      <c r="LW8" s="139"/>
      <c r="LX8" s="139"/>
      <c r="LY8" s="139"/>
      <c r="LZ8" s="139"/>
      <c r="MA8" s="139"/>
      <c r="MB8" s="139"/>
      <c r="MC8" s="139"/>
      <c r="MD8" s="139"/>
    </row>
    <row r="9" spans="1:342" s="49" customFormat="1" ht="18" customHeight="1" x14ac:dyDescent="0.25">
      <c r="A9" s="52"/>
      <c r="B9" s="210" t="s">
        <v>448</v>
      </c>
      <c r="C9" s="242"/>
      <c r="D9" s="242"/>
      <c r="E9" s="209"/>
      <c r="F9" s="209"/>
      <c r="G9" s="209"/>
      <c r="H9" s="209"/>
      <c r="I9" s="209"/>
      <c r="J9" s="209"/>
      <c r="K9" s="209"/>
      <c r="L9" s="209"/>
      <c r="M9" s="209"/>
      <c r="N9" s="209"/>
      <c r="O9" s="209"/>
      <c r="P9" s="209"/>
      <c r="Q9" s="139"/>
      <c r="R9" s="139"/>
      <c r="S9" s="139"/>
      <c r="T9" s="139"/>
      <c r="U9" s="139"/>
      <c r="V9" s="139"/>
      <c r="W9" s="139"/>
      <c r="X9" s="139"/>
      <c r="Y9" s="139"/>
      <c r="Z9" s="139"/>
      <c r="AA9" s="139"/>
      <c r="AB9" s="139"/>
      <c r="AC9" s="139"/>
      <c r="AD9" s="139"/>
      <c r="AE9" s="139"/>
      <c r="AF9" s="139"/>
      <c r="AG9" s="139"/>
      <c r="AH9" s="139"/>
      <c r="AI9" s="139"/>
      <c r="AJ9" s="139"/>
      <c r="AK9" s="139"/>
      <c r="AL9" s="139"/>
      <c r="AM9" s="139"/>
      <c r="AN9" s="139"/>
      <c r="AO9" s="139"/>
      <c r="AP9" s="139"/>
      <c r="AQ9" s="139"/>
      <c r="AR9" s="139"/>
      <c r="AS9" s="139"/>
      <c r="AT9" s="139"/>
      <c r="AU9" s="139"/>
      <c r="AV9" s="139"/>
      <c r="AW9" s="139"/>
      <c r="AX9" s="139"/>
      <c r="AY9" s="139"/>
      <c r="AZ9" s="139"/>
      <c r="BA9" s="139"/>
      <c r="BB9" s="139"/>
      <c r="BC9" s="139"/>
      <c r="BD9" s="139"/>
      <c r="BE9" s="139"/>
      <c r="BF9" s="139"/>
      <c r="BG9" s="139"/>
      <c r="BH9" s="139"/>
      <c r="BI9" s="139"/>
      <c r="BJ9" s="139"/>
      <c r="BK9" s="139"/>
      <c r="BL9" s="139"/>
      <c r="BM9" s="139"/>
      <c r="BN9" s="139"/>
      <c r="BO9" s="139"/>
      <c r="BP9" s="139"/>
      <c r="BQ9" s="139"/>
      <c r="BR9" s="139"/>
      <c r="BS9" s="139"/>
      <c r="BT9" s="139"/>
      <c r="BU9" s="139"/>
      <c r="BV9" s="139"/>
      <c r="BW9" s="139"/>
      <c r="BX9" s="139"/>
      <c r="BY9" s="139"/>
      <c r="BZ9" s="139"/>
      <c r="CA9" s="139"/>
      <c r="CB9" s="139"/>
      <c r="CC9" s="139"/>
      <c r="CD9" s="139"/>
      <c r="CE9" s="139"/>
      <c r="CF9" s="139"/>
      <c r="CG9" s="139"/>
      <c r="CH9" s="139"/>
      <c r="CI9" s="139"/>
      <c r="CJ9" s="139"/>
      <c r="CK9" s="139"/>
      <c r="CL9" s="139"/>
      <c r="CM9" s="139"/>
      <c r="CN9" s="139"/>
      <c r="CO9" s="139"/>
      <c r="CP9" s="139"/>
      <c r="CQ9" s="139"/>
      <c r="CR9" s="139"/>
      <c r="CS9" s="139"/>
      <c r="CT9" s="139"/>
      <c r="CU9" s="139"/>
      <c r="CV9" s="139"/>
      <c r="CW9" s="139"/>
      <c r="CX9" s="139"/>
      <c r="CY9" s="139"/>
      <c r="CZ9" s="139"/>
      <c r="DA9" s="139"/>
      <c r="DB9" s="139"/>
      <c r="DC9" s="139"/>
      <c r="DD9" s="139"/>
      <c r="DE9" s="139"/>
      <c r="DF9" s="139"/>
      <c r="DG9" s="139"/>
      <c r="DH9" s="139"/>
      <c r="DI9" s="139"/>
      <c r="DJ9" s="139"/>
      <c r="DK9" s="139"/>
      <c r="DL9" s="139"/>
      <c r="DM9" s="139"/>
      <c r="DN9" s="139"/>
      <c r="DO9" s="139"/>
      <c r="DP9" s="139"/>
      <c r="DQ9" s="139"/>
      <c r="DR9" s="139"/>
      <c r="DS9" s="139"/>
      <c r="DT9" s="139"/>
      <c r="DU9" s="139"/>
      <c r="DV9" s="139"/>
      <c r="DW9" s="139"/>
      <c r="DX9" s="139"/>
      <c r="DY9" s="139"/>
      <c r="DZ9" s="139"/>
      <c r="EA9" s="139"/>
      <c r="EB9" s="139"/>
      <c r="EC9" s="139"/>
      <c r="ED9" s="139"/>
      <c r="EE9" s="139"/>
      <c r="EF9" s="139"/>
      <c r="EG9" s="139"/>
      <c r="EH9" s="139"/>
      <c r="EI9" s="139"/>
      <c r="EJ9" s="139"/>
      <c r="EK9" s="139"/>
      <c r="EL9" s="139"/>
      <c r="EM9" s="139"/>
      <c r="EN9" s="139"/>
      <c r="EO9" s="139"/>
      <c r="EP9" s="139"/>
      <c r="EQ9" s="139"/>
      <c r="ER9" s="139"/>
      <c r="ES9" s="139"/>
      <c r="ET9" s="139"/>
      <c r="EU9" s="139"/>
      <c r="EV9" s="139"/>
      <c r="EW9" s="139"/>
      <c r="EX9" s="139"/>
      <c r="EY9" s="139"/>
      <c r="EZ9" s="139"/>
      <c r="FA9" s="139"/>
      <c r="FB9" s="139"/>
      <c r="FC9" s="139"/>
      <c r="FD9" s="139"/>
      <c r="FE9" s="139"/>
      <c r="FF9" s="139"/>
      <c r="FG9" s="139"/>
      <c r="FH9" s="139"/>
      <c r="FI9" s="139"/>
      <c r="FJ9" s="139"/>
      <c r="FK9" s="139"/>
      <c r="FL9" s="139"/>
      <c r="FM9" s="139"/>
      <c r="FN9" s="139"/>
      <c r="FO9" s="139"/>
      <c r="FP9" s="139"/>
      <c r="FQ9" s="139"/>
      <c r="FR9" s="139"/>
      <c r="FS9" s="139"/>
      <c r="FT9" s="139"/>
      <c r="FU9" s="139"/>
      <c r="FV9" s="139"/>
      <c r="FW9" s="139"/>
      <c r="FX9" s="139"/>
      <c r="FY9" s="139"/>
      <c r="FZ9" s="139"/>
      <c r="GA9" s="139"/>
      <c r="GB9" s="139"/>
      <c r="GC9" s="139"/>
      <c r="GD9" s="139"/>
      <c r="GE9" s="139"/>
      <c r="GF9" s="139"/>
      <c r="GG9" s="139"/>
      <c r="GH9" s="139"/>
      <c r="GI9" s="139"/>
      <c r="GJ9" s="139"/>
      <c r="GK9" s="139"/>
      <c r="GL9" s="139"/>
      <c r="GM9" s="139"/>
      <c r="GN9" s="139"/>
      <c r="GO9" s="139"/>
      <c r="GP9" s="139"/>
      <c r="GQ9" s="139"/>
      <c r="GR9" s="139"/>
      <c r="GS9" s="139"/>
      <c r="GT9" s="139"/>
      <c r="GU9" s="139"/>
      <c r="GV9" s="139"/>
      <c r="GW9" s="139"/>
      <c r="GX9" s="139"/>
      <c r="GY9" s="139"/>
      <c r="GZ9" s="139"/>
      <c r="HA9" s="139"/>
      <c r="HB9" s="139"/>
      <c r="HC9" s="139"/>
      <c r="HD9" s="139"/>
      <c r="HE9" s="139"/>
      <c r="HF9" s="139"/>
      <c r="HG9" s="139"/>
      <c r="HH9" s="139"/>
      <c r="HI9" s="139"/>
      <c r="HJ9" s="139"/>
      <c r="HK9" s="139"/>
      <c r="HL9" s="139"/>
      <c r="HM9" s="139"/>
      <c r="HN9" s="139"/>
      <c r="HO9" s="139"/>
      <c r="HP9" s="139"/>
      <c r="HQ9" s="139"/>
      <c r="HR9" s="139"/>
      <c r="HS9" s="139"/>
      <c r="HT9" s="139"/>
      <c r="HU9" s="139"/>
      <c r="HV9" s="139"/>
      <c r="HW9" s="139"/>
      <c r="HX9" s="139"/>
      <c r="HY9" s="139"/>
      <c r="HZ9" s="139"/>
      <c r="IA9" s="139"/>
      <c r="IB9" s="139"/>
      <c r="IC9" s="139"/>
      <c r="ID9" s="139"/>
      <c r="IE9" s="139"/>
      <c r="IF9" s="139"/>
      <c r="IG9" s="139"/>
      <c r="IH9" s="139"/>
      <c r="II9" s="139"/>
      <c r="IJ9" s="139"/>
      <c r="IK9" s="139"/>
      <c r="IL9" s="139"/>
      <c r="IM9" s="139"/>
      <c r="IN9" s="139"/>
      <c r="IO9" s="139"/>
      <c r="IP9" s="139"/>
      <c r="IQ9" s="139"/>
      <c r="IR9" s="139"/>
      <c r="IS9" s="139"/>
      <c r="IT9" s="139"/>
      <c r="IU9" s="139"/>
      <c r="IV9" s="139"/>
      <c r="IW9" s="139"/>
      <c r="IX9" s="139"/>
      <c r="IY9" s="139"/>
      <c r="IZ9" s="139"/>
      <c r="JA9" s="139"/>
      <c r="JB9" s="139"/>
      <c r="JC9" s="139"/>
      <c r="JD9" s="139"/>
      <c r="JE9" s="139"/>
      <c r="JF9" s="139"/>
      <c r="JG9" s="139"/>
      <c r="JH9" s="139"/>
      <c r="JI9" s="139"/>
      <c r="JJ9" s="139"/>
      <c r="JK9" s="139"/>
      <c r="JL9" s="139"/>
      <c r="JM9" s="139"/>
      <c r="JN9" s="139"/>
      <c r="JO9" s="139"/>
      <c r="JP9" s="139"/>
      <c r="JQ9" s="139"/>
      <c r="JR9" s="139"/>
      <c r="JS9" s="139"/>
      <c r="JT9" s="139"/>
      <c r="JU9" s="139"/>
      <c r="JV9" s="139"/>
      <c r="JW9" s="139"/>
      <c r="JX9" s="139"/>
      <c r="JY9" s="139"/>
      <c r="JZ9" s="139"/>
      <c r="KA9" s="139"/>
      <c r="KB9" s="139"/>
      <c r="KC9" s="139"/>
      <c r="KD9" s="139"/>
      <c r="KE9" s="139"/>
      <c r="KF9" s="139"/>
      <c r="KG9" s="139"/>
      <c r="KH9" s="139"/>
      <c r="KI9" s="139"/>
      <c r="KJ9" s="139"/>
      <c r="KK9" s="139"/>
      <c r="KL9" s="139"/>
      <c r="KM9" s="139"/>
      <c r="KN9" s="139"/>
      <c r="KO9" s="139"/>
      <c r="KP9" s="139"/>
      <c r="KQ9" s="139"/>
      <c r="KR9" s="139"/>
      <c r="KS9" s="139"/>
      <c r="KT9" s="139"/>
      <c r="KU9" s="139"/>
      <c r="KV9" s="139"/>
      <c r="KW9" s="139"/>
      <c r="KX9" s="139"/>
      <c r="KY9" s="139"/>
      <c r="KZ9" s="139"/>
      <c r="LA9" s="139"/>
      <c r="LB9" s="139"/>
      <c r="LC9" s="139"/>
      <c r="LD9" s="139"/>
      <c r="LE9" s="139"/>
      <c r="LF9" s="139"/>
      <c r="LG9" s="139"/>
      <c r="LH9" s="139"/>
      <c r="LI9" s="139"/>
      <c r="LJ9" s="139"/>
      <c r="LK9" s="139"/>
      <c r="LL9" s="139"/>
      <c r="LM9" s="139"/>
      <c r="LN9" s="139"/>
      <c r="LO9" s="139"/>
      <c r="LP9" s="139"/>
      <c r="LQ9" s="139"/>
      <c r="LR9" s="139"/>
      <c r="LS9" s="139"/>
      <c r="LT9" s="139"/>
      <c r="LU9" s="139"/>
      <c r="LV9" s="139"/>
      <c r="LW9" s="139"/>
      <c r="LX9" s="139"/>
      <c r="LY9" s="139"/>
      <c r="LZ9" s="139"/>
      <c r="MA9" s="139"/>
      <c r="MB9" s="139"/>
      <c r="MC9" s="139"/>
      <c r="MD9" s="139"/>
    </row>
    <row r="10" spans="1:342" s="49" customFormat="1" ht="18" customHeight="1" x14ac:dyDescent="0.25">
      <c r="A10" s="52"/>
      <c r="B10" s="210" t="s">
        <v>449</v>
      </c>
      <c r="C10" s="242"/>
      <c r="D10" s="242"/>
      <c r="E10" s="209"/>
      <c r="F10" s="209"/>
      <c r="G10" s="209"/>
      <c r="H10" s="209"/>
      <c r="I10" s="209"/>
      <c r="J10" s="209"/>
      <c r="K10" s="209"/>
      <c r="L10" s="209"/>
      <c r="M10" s="209"/>
      <c r="N10" s="209"/>
      <c r="O10" s="209"/>
      <c r="P10" s="209"/>
      <c r="Q10" s="139"/>
      <c r="R10" s="139"/>
      <c r="S10" s="139"/>
      <c r="T10" s="139"/>
      <c r="U10" s="139"/>
      <c r="V10" s="139"/>
      <c r="W10" s="139"/>
      <c r="X10" s="139"/>
      <c r="Y10" s="139"/>
      <c r="Z10" s="139"/>
      <c r="AA10" s="139"/>
      <c r="AB10" s="139"/>
      <c r="AC10" s="139"/>
      <c r="AD10" s="139"/>
      <c r="AE10" s="139"/>
      <c r="AF10" s="139"/>
      <c r="AG10" s="139"/>
      <c r="AH10" s="139"/>
      <c r="AI10" s="139"/>
      <c r="AJ10" s="139"/>
      <c r="AK10" s="139"/>
      <c r="AL10" s="139"/>
      <c r="AM10" s="139"/>
      <c r="AN10" s="139"/>
      <c r="AO10" s="139"/>
      <c r="AP10" s="139"/>
      <c r="AQ10" s="139"/>
      <c r="AR10" s="139"/>
      <c r="AS10" s="139"/>
      <c r="AT10" s="139"/>
      <c r="AU10" s="139"/>
      <c r="AV10" s="139"/>
      <c r="AW10" s="139"/>
      <c r="AX10" s="139"/>
      <c r="AY10" s="139"/>
      <c r="AZ10" s="139"/>
      <c r="BA10" s="139"/>
      <c r="BB10" s="139"/>
      <c r="BC10" s="139"/>
      <c r="BD10" s="139"/>
      <c r="BE10" s="139"/>
      <c r="BF10" s="139"/>
      <c r="BG10" s="139"/>
      <c r="BH10" s="139"/>
      <c r="BI10" s="139"/>
      <c r="BJ10" s="139"/>
      <c r="BK10" s="139"/>
      <c r="BL10" s="139"/>
      <c r="BM10" s="139"/>
      <c r="BN10" s="139"/>
      <c r="BO10" s="139"/>
      <c r="BP10" s="139"/>
      <c r="BQ10" s="139"/>
      <c r="BR10" s="139"/>
      <c r="BS10" s="139"/>
      <c r="BT10" s="139"/>
      <c r="BU10" s="139"/>
      <c r="BV10" s="139"/>
      <c r="BW10" s="139"/>
      <c r="BX10" s="139"/>
      <c r="BY10" s="139"/>
      <c r="BZ10" s="139"/>
      <c r="CA10" s="139"/>
      <c r="CB10" s="139"/>
      <c r="CC10" s="139"/>
      <c r="CD10" s="139"/>
      <c r="CE10" s="139"/>
      <c r="CF10" s="139"/>
      <c r="CG10" s="139"/>
      <c r="CH10" s="139"/>
      <c r="CI10" s="139"/>
      <c r="CJ10" s="139"/>
      <c r="CK10" s="139"/>
      <c r="CL10" s="139"/>
      <c r="CM10" s="139"/>
      <c r="CN10" s="139"/>
      <c r="CO10" s="139"/>
      <c r="CP10" s="139"/>
      <c r="CQ10" s="139"/>
      <c r="CR10" s="139"/>
      <c r="CS10" s="139"/>
      <c r="CT10" s="139"/>
      <c r="CU10" s="139"/>
      <c r="CV10" s="139"/>
      <c r="CW10" s="139"/>
      <c r="CX10" s="139"/>
      <c r="CY10" s="139"/>
      <c r="CZ10" s="139"/>
      <c r="DA10" s="139"/>
      <c r="DB10" s="139"/>
      <c r="DC10" s="139"/>
      <c r="DD10" s="139"/>
      <c r="DE10" s="139"/>
      <c r="DF10" s="139"/>
      <c r="DG10" s="139"/>
      <c r="DH10" s="139"/>
      <c r="DI10" s="139"/>
      <c r="DJ10" s="139"/>
      <c r="DK10" s="139"/>
      <c r="DL10" s="139"/>
      <c r="DM10" s="139"/>
      <c r="DN10" s="139"/>
      <c r="DO10" s="139"/>
      <c r="DP10" s="139"/>
      <c r="DQ10" s="139"/>
      <c r="DR10" s="139"/>
      <c r="DS10" s="139"/>
      <c r="DT10" s="139"/>
      <c r="DU10" s="139"/>
      <c r="DV10" s="139"/>
      <c r="DW10" s="139"/>
      <c r="DX10" s="139"/>
      <c r="DY10" s="139"/>
      <c r="DZ10" s="139"/>
      <c r="EA10" s="139"/>
      <c r="EB10" s="139"/>
      <c r="EC10" s="139"/>
      <c r="ED10" s="139"/>
      <c r="EE10" s="139"/>
      <c r="EF10" s="139"/>
      <c r="EG10" s="139"/>
      <c r="EH10" s="139"/>
      <c r="EI10" s="139"/>
      <c r="EJ10" s="139"/>
      <c r="EK10" s="139"/>
      <c r="EL10" s="139"/>
      <c r="EM10" s="139"/>
      <c r="EN10" s="139"/>
      <c r="EO10" s="139"/>
      <c r="EP10" s="139"/>
      <c r="EQ10" s="139"/>
      <c r="ER10" s="139"/>
      <c r="ES10" s="139"/>
      <c r="ET10" s="139"/>
      <c r="EU10" s="139"/>
      <c r="EV10" s="139"/>
      <c r="EW10" s="139"/>
      <c r="EX10" s="139"/>
      <c r="EY10" s="139"/>
      <c r="EZ10" s="139"/>
      <c r="FA10" s="139"/>
      <c r="FB10" s="139"/>
      <c r="FC10" s="139"/>
      <c r="FD10" s="139"/>
      <c r="FE10" s="139"/>
      <c r="FF10" s="139"/>
      <c r="FG10" s="139"/>
      <c r="FH10" s="139"/>
      <c r="FI10" s="139"/>
      <c r="FJ10" s="139"/>
      <c r="FK10" s="139"/>
      <c r="FL10" s="139"/>
      <c r="FM10" s="139"/>
      <c r="FN10" s="139"/>
      <c r="FO10" s="139"/>
      <c r="FP10" s="139"/>
      <c r="FQ10" s="139"/>
      <c r="FR10" s="139"/>
      <c r="FS10" s="139"/>
      <c r="FT10" s="139"/>
      <c r="FU10" s="139"/>
      <c r="FV10" s="139"/>
      <c r="FW10" s="139"/>
      <c r="FX10" s="139"/>
      <c r="FY10" s="139"/>
      <c r="FZ10" s="139"/>
      <c r="GA10" s="139"/>
      <c r="GB10" s="139"/>
      <c r="GC10" s="139"/>
      <c r="GD10" s="139"/>
      <c r="GE10" s="139"/>
      <c r="GF10" s="139"/>
      <c r="GG10" s="139"/>
      <c r="GH10" s="139"/>
      <c r="GI10" s="139"/>
      <c r="GJ10" s="139"/>
      <c r="GK10" s="139"/>
      <c r="GL10" s="139"/>
      <c r="GM10" s="139"/>
      <c r="GN10" s="139"/>
      <c r="GO10" s="139"/>
      <c r="GP10" s="139"/>
      <c r="GQ10" s="139"/>
      <c r="GR10" s="139"/>
      <c r="GS10" s="139"/>
      <c r="GT10" s="139"/>
      <c r="GU10" s="139"/>
      <c r="GV10" s="139"/>
      <c r="GW10" s="139"/>
      <c r="GX10" s="139"/>
      <c r="GY10" s="139"/>
      <c r="GZ10" s="139"/>
      <c r="HA10" s="139"/>
      <c r="HB10" s="139"/>
      <c r="HC10" s="139"/>
      <c r="HD10" s="139"/>
      <c r="HE10" s="139"/>
      <c r="HF10" s="139"/>
      <c r="HG10" s="139"/>
      <c r="HH10" s="139"/>
      <c r="HI10" s="139"/>
      <c r="HJ10" s="139"/>
      <c r="HK10" s="139"/>
      <c r="HL10" s="139"/>
      <c r="HM10" s="139"/>
      <c r="HN10" s="139"/>
      <c r="HO10" s="139"/>
      <c r="HP10" s="139"/>
      <c r="HQ10" s="139"/>
      <c r="HR10" s="139"/>
      <c r="HS10" s="139"/>
      <c r="HT10" s="139"/>
      <c r="HU10" s="139"/>
      <c r="HV10" s="139"/>
      <c r="HW10" s="139"/>
      <c r="HX10" s="139"/>
      <c r="HY10" s="139"/>
      <c r="HZ10" s="139"/>
      <c r="IA10" s="139"/>
      <c r="IB10" s="139"/>
      <c r="IC10" s="139"/>
      <c r="ID10" s="139"/>
      <c r="IE10" s="139"/>
      <c r="IF10" s="139"/>
      <c r="IG10" s="139"/>
      <c r="IH10" s="139"/>
      <c r="II10" s="139"/>
      <c r="IJ10" s="139"/>
      <c r="IK10" s="139"/>
      <c r="IL10" s="139"/>
      <c r="IM10" s="139"/>
      <c r="IN10" s="139"/>
      <c r="IO10" s="139"/>
      <c r="IP10" s="139"/>
      <c r="IQ10" s="139"/>
      <c r="IR10" s="139"/>
      <c r="IS10" s="139"/>
      <c r="IT10" s="139"/>
      <c r="IU10" s="139"/>
      <c r="IV10" s="139"/>
      <c r="IW10" s="139"/>
      <c r="IX10" s="139"/>
      <c r="IY10" s="139"/>
      <c r="IZ10" s="139"/>
      <c r="JA10" s="139"/>
      <c r="JB10" s="139"/>
      <c r="JC10" s="139"/>
      <c r="JD10" s="139"/>
      <c r="JE10" s="139"/>
      <c r="JF10" s="139"/>
      <c r="JG10" s="139"/>
      <c r="JH10" s="139"/>
      <c r="JI10" s="139"/>
      <c r="JJ10" s="139"/>
      <c r="JK10" s="139"/>
      <c r="JL10" s="139"/>
      <c r="JM10" s="139"/>
      <c r="JN10" s="139"/>
      <c r="JO10" s="139"/>
      <c r="JP10" s="139"/>
      <c r="JQ10" s="139"/>
      <c r="JR10" s="139"/>
      <c r="JS10" s="139"/>
      <c r="JT10" s="139"/>
      <c r="JU10" s="139"/>
      <c r="JV10" s="139"/>
      <c r="JW10" s="139"/>
      <c r="JX10" s="139"/>
      <c r="JY10" s="139"/>
      <c r="JZ10" s="139"/>
      <c r="KA10" s="139"/>
      <c r="KB10" s="139"/>
      <c r="KC10" s="139"/>
      <c r="KD10" s="139"/>
      <c r="KE10" s="139"/>
      <c r="KF10" s="139"/>
      <c r="KG10" s="139"/>
      <c r="KH10" s="139"/>
      <c r="KI10" s="139"/>
      <c r="KJ10" s="139"/>
      <c r="KK10" s="139"/>
      <c r="KL10" s="139"/>
      <c r="KM10" s="139"/>
      <c r="KN10" s="139"/>
      <c r="KO10" s="139"/>
      <c r="KP10" s="139"/>
      <c r="KQ10" s="139"/>
      <c r="KR10" s="139"/>
      <c r="KS10" s="139"/>
      <c r="KT10" s="139"/>
      <c r="KU10" s="139"/>
      <c r="KV10" s="139"/>
      <c r="KW10" s="139"/>
      <c r="KX10" s="139"/>
      <c r="KY10" s="139"/>
      <c r="KZ10" s="139"/>
      <c r="LA10" s="139"/>
      <c r="LB10" s="139"/>
      <c r="LC10" s="139"/>
      <c r="LD10" s="139"/>
      <c r="LE10" s="139"/>
      <c r="LF10" s="139"/>
      <c r="LG10" s="139"/>
      <c r="LH10" s="139"/>
      <c r="LI10" s="139"/>
      <c r="LJ10" s="139"/>
      <c r="LK10" s="139"/>
      <c r="LL10" s="139"/>
      <c r="LM10" s="139"/>
      <c r="LN10" s="139"/>
      <c r="LO10" s="139"/>
      <c r="LP10" s="139"/>
      <c r="LQ10" s="139"/>
      <c r="LR10" s="139"/>
      <c r="LS10" s="139"/>
      <c r="LT10" s="139"/>
      <c r="LU10" s="139"/>
      <c r="LV10" s="139"/>
      <c r="LW10" s="139"/>
      <c r="LX10" s="139"/>
      <c r="LY10" s="139"/>
      <c r="LZ10" s="139"/>
      <c r="MA10" s="139"/>
      <c r="MB10" s="139"/>
      <c r="MC10" s="139"/>
      <c r="MD10" s="139"/>
    </row>
    <row r="11" spans="1:342" s="49" customFormat="1" ht="13.5" customHeight="1" thickBot="1" x14ac:dyDescent="0.3">
      <c r="A11" s="52"/>
      <c r="B11" s="243"/>
      <c r="C11" s="243"/>
      <c r="D11" s="243"/>
      <c r="E11" s="243"/>
      <c r="F11" s="243"/>
      <c r="G11" s="243"/>
      <c r="H11" s="243"/>
      <c r="I11" s="243"/>
      <c r="J11" s="243"/>
      <c r="K11" s="243"/>
      <c r="L11" s="243"/>
      <c r="M11" s="243"/>
      <c r="N11" s="243"/>
      <c r="O11" s="243"/>
      <c r="P11" s="243"/>
      <c r="Q11" s="139"/>
      <c r="R11" s="139"/>
      <c r="S11" s="139"/>
      <c r="T11" s="139"/>
      <c r="U11" s="139"/>
      <c r="V11" s="139"/>
      <c r="W11" s="139"/>
      <c r="X11" s="139"/>
      <c r="Y11" s="139"/>
      <c r="Z11" s="139"/>
      <c r="AA11" s="139"/>
      <c r="AB11" s="139"/>
      <c r="AC11" s="139"/>
      <c r="AD11" s="139"/>
      <c r="AE11" s="139"/>
      <c r="AF11" s="139"/>
      <c r="AG11" s="139"/>
      <c r="AH11" s="139"/>
      <c r="AI11" s="139"/>
      <c r="AJ11" s="139"/>
      <c r="AK11" s="139"/>
      <c r="AL11" s="139"/>
      <c r="AM11" s="139"/>
      <c r="AN11" s="139"/>
      <c r="AO11" s="139"/>
      <c r="AP11" s="139"/>
      <c r="AQ11" s="139"/>
      <c r="AR11" s="139"/>
      <c r="AS11" s="139"/>
      <c r="AT11" s="139"/>
      <c r="AU11" s="139"/>
      <c r="AV11" s="139"/>
      <c r="AW11" s="139"/>
      <c r="AX11" s="139"/>
      <c r="AY11" s="139"/>
      <c r="AZ11" s="139"/>
      <c r="BA11" s="139"/>
      <c r="BB11" s="139"/>
      <c r="BC11" s="139"/>
      <c r="BD11" s="139"/>
      <c r="BE11" s="139"/>
      <c r="BF11" s="139"/>
      <c r="BG11" s="139"/>
      <c r="BH11" s="139"/>
      <c r="BI11" s="139"/>
      <c r="BJ11" s="139"/>
      <c r="BK11" s="139"/>
      <c r="BL11" s="139"/>
      <c r="BM11" s="139"/>
      <c r="BN11" s="139"/>
      <c r="BO11" s="139"/>
      <c r="BP11" s="139"/>
      <c r="BQ11" s="139"/>
      <c r="BR11" s="139"/>
      <c r="BS11" s="139"/>
      <c r="BT11" s="139"/>
      <c r="BU11" s="139"/>
      <c r="BV11" s="139"/>
      <c r="BW11" s="139"/>
      <c r="BX11" s="139"/>
      <c r="BY11" s="139"/>
      <c r="BZ11" s="139"/>
      <c r="CA11" s="139"/>
      <c r="CB11" s="139"/>
      <c r="CC11" s="139"/>
      <c r="CD11" s="139"/>
      <c r="CE11" s="139"/>
      <c r="CF11" s="139"/>
      <c r="CG11" s="139"/>
      <c r="CH11" s="139"/>
      <c r="CI11" s="139"/>
      <c r="CJ11" s="139"/>
      <c r="CK11" s="139"/>
      <c r="CL11" s="139"/>
      <c r="CM11" s="139"/>
      <c r="CN11" s="139"/>
      <c r="CO11" s="139"/>
      <c r="CP11" s="139"/>
      <c r="CQ11" s="139"/>
      <c r="CR11" s="139"/>
      <c r="CS11" s="139"/>
      <c r="CT11" s="139"/>
      <c r="CU11" s="139"/>
      <c r="CV11" s="139"/>
      <c r="CW11" s="139"/>
      <c r="CX11" s="139"/>
      <c r="CY11" s="139"/>
      <c r="CZ11" s="139"/>
      <c r="DA11" s="139"/>
      <c r="DB11" s="139"/>
      <c r="DC11" s="139"/>
      <c r="DD11" s="139"/>
      <c r="DE11" s="139"/>
      <c r="DF11" s="139"/>
      <c r="DG11" s="139"/>
      <c r="DH11" s="139"/>
      <c r="DI11" s="139"/>
      <c r="DJ11" s="139"/>
      <c r="DK11" s="139"/>
      <c r="DL11" s="139"/>
      <c r="DM11" s="139"/>
      <c r="DN11" s="139"/>
      <c r="DO11" s="139"/>
      <c r="DP11" s="139"/>
      <c r="DQ11" s="139"/>
      <c r="DR11" s="139"/>
      <c r="DS11" s="139"/>
      <c r="DT11" s="139"/>
      <c r="DU11" s="139"/>
      <c r="DV11" s="139"/>
      <c r="DW11" s="139"/>
      <c r="DX11" s="139"/>
      <c r="DY11" s="139"/>
      <c r="DZ11" s="139"/>
      <c r="EA11" s="139"/>
      <c r="EB11" s="139"/>
      <c r="EC11" s="139"/>
      <c r="ED11" s="139"/>
      <c r="EE11" s="139"/>
      <c r="EF11" s="139"/>
      <c r="EG11" s="139"/>
      <c r="EH11" s="139"/>
      <c r="EI11" s="139"/>
      <c r="EJ11" s="139"/>
      <c r="EK11" s="139"/>
      <c r="EL11" s="139"/>
      <c r="EM11" s="139"/>
      <c r="EN11" s="139"/>
      <c r="EO11" s="139"/>
      <c r="EP11" s="139"/>
      <c r="EQ11" s="139"/>
      <c r="ER11" s="139"/>
      <c r="ES11" s="139"/>
      <c r="ET11" s="139"/>
      <c r="EU11" s="139"/>
      <c r="EV11" s="139"/>
      <c r="EW11" s="139"/>
      <c r="EX11" s="139"/>
      <c r="EY11" s="139"/>
      <c r="EZ11" s="139"/>
      <c r="FA11" s="139"/>
      <c r="FB11" s="139"/>
      <c r="FC11" s="139"/>
      <c r="FD11" s="139"/>
      <c r="FE11" s="139"/>
      <c r="FF11" s="139"/>
      <c r="FG11" s="139"/>
      <c r="FH11" s="139"/>
      <c r="FI11" s="139"/>
      <c r="FJ11" s="139"/>
      <c r="FK11" s="139"/>
      <c r="FL11" s="139"/>
      <c r="FM11" s="139"/>
      <c r="FN11" s="139"/>
      <c r="FO11" s="139"/>
      <c r="FP11" s="139"/>
      <c r="FQ11" s="139"/>
      <c r="FR11" s="139"/>
      <c r="FS11" s="139"/>
      <c r="FT11" s="139"/>
      <c r="FU11" s="139"/>
      <c r="FV11" s="139"/>
      <c r="FW11" s="139"/>
      <c r="FX11" s="139"/>
      <c r="FY11" s="139"/>
      <c r="FZ11" s="139"/>
      <c r="GA11" s="139"/>
      <c r="GB11" s="139"/>
      <c r="GC11" s="139"/>
      <c r="GD11" s="139"/>
      <c r="GE11" s="139"/>
      <c r="GF11" s="139"/>
      <c r="GG11" s="139"/>
      <c r="GH11" s="139"/>
      <c r="GI11" s="139"/>
      <c r="GJ11" s="139"/>
      <c r="GK11" s="139"/>
      <c r="GL11" s="139"/>
      <c r="GM11" s="139"/>
      <c r="GN11" s="139"/>
      <c r="GO11" s="139"/>
      <c r="GP11" s="139"/>
      <c r="GQ11" s="139"/>
      <c r="GR11" s="139"/>
      <c r="GS11" s="139"/>
      <c r="GT11" s="139"/>
      <c r="GU11" s="139"/>
      <c r="GV11" s="139"/>
      <c r="GW11" s="139"/>
      <c r="GX11" s="139"/>
      <c r="GY11" s="139"/>
      <c r="GZ11" s="139"/>
      <c r="HA11" s="139"/>
      <c r="HB11" s="139"/>
      <c r="HC11" s="139"/>
      <c r="HD11" s="139"/>
      <c r="HE11" s="139"/>
      <c r="HF11" s="139"/>
      <c r="HG11" s="139"/>
      <c r="HH11" s="139"/>
      <c r="HI11" s="139"/>
      <c r="HJ11" s="139"/>
      <c r="HK11" s="139"/>
      <c r="HL11" s="139"/>
      <c r="HM11" s="139"/>
      <c r="HN11" s="139"/>
      <c r="HO11" s="139"/>
      <c r="HP11" s="139"/>
      <c r="HQ11" s="139"/>
      <c r="HR11" s="139"/>
      <c r="HS11" s="139"/>
      <c r="HT11" s="139"/>
      <c r="HU11" s="139"/>
      <c r="HV11" s="139"/>
      <c r="HW11" s="139"/>
      <c r="HX11" s="139"/>
      <c r="HY11" s="139"/>
      <c r="HZ11" s="139"/>
      <c r="IA11" s="139"/>
      <c r="IB11" s="139"/>
      <c r="IC11" s="139"/>
      <c r="ID11" s="139"/>
      <c r="IE11" s="139"/>
      <c r="IF11" s="139"/>
      <c r="IG11" s="139"/>
      <c r="IH11" s="139"/>
      <c r="II11" s="139"/>
      <c r="IJ11" s="139"/>
      <c r="IK11" s="139"/>
      <c r="IL11" s="139"/>
      <c r="IM11" s="139"/>
      <c r="IN11" s="139"/>
      <c r="IO11" s="139"/>
      <c r="IP11" s="139"/>
      <c r="IQ11" s="139"/>
      <c r="IR11" s="139"/>
      <c r="IS11" s="139"/>
      <c r="IT11" s="139"/>
      <c r="IU11" s="139"/>
      <c r="IV11" s="139"/>
      <c r="IW11" s="139"/>
      <c r="IX11" s="139"/>
      <c r="IY11" s="139"/>
      <c r="IZ11" s="139"/>
      <c r="JA11" s="139"/>
      <c r="JB11" s="139"/>
      <c r="JC11" s="139"/>
      <c r="JD11" s="139"/>
      <c r="JE11" s="139"/>
      <c r="JF11" s="139"/>
      <c r="JG11" s="139"/>
      <c r="JH11" s="139"/>
      <c r="JI11" s="139"/>
      <c r="JJ11" s="139"/>
      <c r="JK11" s="139"/>
      <c r="JL11" s="139"/>
      <c r="JM11" s="139"/>
      <c r="JN11" s="139"/>
      <c r="JO11" s="139"/>
      <c r="JP11" s="139"/>
      <c r="JQ11" s="139"/>
      <c r="JR11" s="139"/>
      <c r="JS11" s="139"/>
      <c r="JT11" s="139"/>
      <c r="JU11" s="139"/>
      <c r="JV11" s="139"/>
      <c r="JW11" s="139"/>
      <c r="JX11" s="139"/>
      <c r="JY11" s="139"/>
      <c r="JZ11" s="139"/>
      <c r="KA11" s="139"/>
      <c r="KB11" s="139"/>
      <c r="KC11" s="139"/>
      <c r="KD11" s="139"/>
      <c r="KE11" s="139"/>
      <c r="KF11" s="139"/>
      <c r="KG11" s="139"/>
      <c r="KH11" s="139"/>
      <c r="KI11" s="139"/>
      <c r="KJ11" s="139"/>
      <c r="KK11" s="139"/>
      <c r="KL11" s="139"/>
      <c r="KM11" s="139"/>
      <c r="KN11" s="139"/>
      <c r="KO11" s="139"/>
      <c r="KP11" s="139"/>
      <c r="KQ11" s="139"/>
      <c r="KR11" s="139"/>
      <c r="KS11" s="139"/>
      <c r="KT11" s="139"/>
      <c r="KU11" s="139"/>
      <c r="KV11" s="139"/>
      <c r="KW11" s="139"/>
      <c r="KX11" s="139"/>
      <c r="KY11" s="139"/>
      <c r="KZ11" s="139"/>
      <c r="LA11" s="139"/>
      <c r="LB11" s="139"/>
      <c r="LC11" s="139"/>
      <c r="LD11" s="139"/>
      <c r="LE11" s="139"/>
      <c r="LF11" s="139"/>
      <c r="LG11" s="139"/>
      <c r="LH11" s="139"/>
      <c r="LI11" s="139"/>
      <c r="LJ11" s="139"/>
      <c r="LK11" s="139"/>
      <c r="LL11" s="139"/>
      <c r="LM11" s="139"/>
      <c r="LN11" s="139"/>
      <c r="LO11" s="139"/>
      <c r="LP11" s="139"/>
      <c r="LQ11" s="139"/>
      <c r="LR11" s="139"/>
      <c r="LS11" s="139"/>
      <c r="LT11" s="139"/>
      <c r="LU11" s="139"/>
      <c r="LV11" s="139"/>
      <c r="LW11" s="139"/>
      <c r="LX11" s="139"/>
      <c r="LY11" s="139"/>
      <c r="LZ11" s="139"/>
      <c r="MA11" s="139"/>
      <c r="MB11" s="139"/>
      <c r="MC11" s="139"/>
      <c r="MD11" s="139"/>
    </row>
    <row r="12" spans="1:342" s="50" customFormat="1" ht="56.25" x14ac:dyDescent="0.25">
      <c r="A12" s="52"/>
      <c r="B12" s="201" t="s">
        <v>14</v>
      </c>
      <c r="C12" s="199" t="s">
        <v>15</v>
      </c>
      <c r="D12" s="80" t="s">
        <v>16</v>
      </c>
      <c r="E12" s="80" t="s">
        <v>431</v>
      </c>
      <c r="F12" s="80" t="s">
        <v>432</v>
      </c>
      <c r="G12" s="80" t="s">
        <v>160</v>
      </c>
      <c r="H12" s="81" t="s">
        <v>161</v>
      </c>
      <c r="I12" s="82" t="s">
        <v>17</v>
      </c>
      <c r="J12" s="82" t="s">
        <v>18</v>
      </c>
      <c r="K12" s="82" t="s">
        <v>19</v>
      </c>
      <c r="L12" s="122" t="s">
        <v>20</v>
      </c>
      <c r="M12" s="122" t="s">
        <v>21</v>
      </c>
      <c r="N12" s="122" t="s">
        <v>22</v>
      </c>
      <c r="O12" s="122"/>
      <c r="P12" s="83" t="s">
        <v>23</v>
      </c>
      <c r="Q12" s="140"/>
      <c r="R12" s="140"/>
      <c r="S12" s="140"/>
      <c r="T12" s="140"/>
      <c r="U12" s="140"/>
      <c r="V12" s="140"/>
      <c r="W12" s="140"/>
      <c r="X12" s="140"/>
      <c r="Y12" s="140"/>
      <c r="Z12" s="140"/>
      <c r="AA12" s="140"/>
      <c r="AB12" s="140"/>
      <c r="AC12" s="140"/>
      <c r="AD12" s="140"/>
      <c r="AE12" s="140"/>
      <c r="AF12" s="140"/>
      <c r="AG12" s="140"/>
      <c r="AH12" s="140"/>
      <c r="AI12" s="140"/>
      <c r="AJ12" s="140"/>
      <c r="AK12" s="140"/>
      <c r="AL12" s="140"/>
      <c r="AM12" s="140"/>
      <c r="AN12" s="140"/>
      <c r="AO12" s="140"/>
      <c r="AP12" s="140"/>
      <c r="AQ12" s="140"/>
      <c r="AR12" s="140"/>
      <c r="AS12" s="140"/>
      <c r="AT12" s="140"/>
      <c r="AU12" s="140"/>
      <c r="AV12" s="140"/>
      <c r="AW12" s="140"/>
      <c r="AX12" s="140"/>
      <c r="AY12" s="140"/>
      <c r="AZ12" s="140"/>
      <c r="BA12" s="140"/>
      <c r="BB12" s="140"/>
      <c r="BC12" s="140"/>
      <c r="BD12" s="140"/>
      <c r="BE12" s="140"/>
      <c r="BF12" s="140"/>
      <c r="BG12" s="140"/>
      <c r="BH12" s="140"/>
      <c r="BI12" s="140"/>
      <c r="BJ12" s="140"/>
      <c r="BK12" s="140"/>
      <c r="BL12" s="140"/>
      <c r="BM12" s="140"/>
      <c r="BN12" s="140"/>
      <c r="BO12" s="140"/>
      <c r="BP12" s="140"/>
      <c r="BQ12" s="140"/>
      <c r="BR12" s="140"/>
      <c r="BS12" s="140"/>
      <c r="BT12" s="140"/>
      <c r="BU12" s="140"/>
      <c r="BV12" s="140"/>
      <c r="BW12" s="140"/>
      <c r="BX12" s="140"/>
      <c r="BY12" s="140"/>
      <c r="BZ12" s="140"/>
      <c r="CA12" s="140"/>
      <c r="CB12" s="140"/>
      <c r="CC12" s="140"/>
      <c r="CD12" s="140"/>
      <c r="CE12" s="140"/>
      <c r="CF12" s="140"/>
      <c r="CG12" s="140"/>
      <c r="CH12" s="140"/>
      <c r="CI12" s="140"/>
      <c r="CJ12" s="140"/>
      <c r="CK12" s="140"/>
      <c r="CL12" s="140"/>
      <c r="CM12" s="140"/>
      <c r="CN12" s="140"/>
      <c r="CO12" s="140"/>
      <c r="CP12" s="140"/>
      <c r="CQ12" s="140"/>
      <c r="CR12" s="140"/>
      <c r="CS12" s="140"/>
      <c r="CT12" s="140"/>
      <c r="CU12" s="140"/>
      <c r="CV12" s="140"/>
      <c r="CW12" s="140"/>
      <c r="CX12" s="140"/>
      <c r="CY12" s="140"/>
      <c r="CZ12" s="140"/>
      <c r="DA12" s="140"/>
      <c r="DB12" s="140"/>
      <c r="DC12" s="140"/>
      <c r="DD12" s="140"/>
      <c r="DE12" s="140"/>
      <c r="DF12" s="140"/>
      <c r="DG12" s="140"/>
      <c r="DH12" s="140"/>
      <c r="DI12" s="140"/>
      <c r="DJ12" s="140"/>
      <c r="DK12" s="140"/>
      <c r="DL12" s="140"/>
      <c r="DM12" s="140"/>
      <c r="DN12" s="140"/>
      <c r="DO12" s="140"/>
      <c r="DP12" s="140"/>
      <c r="DQ12" s="140"/>
      <c r="DR12" s="140"/>
      <c r="DS12" s="140"/>
      <c r="DT12" s="140"/>
      <c r="DU12" s="140"/>
      <c r="DV12" s="140"/>
      <c r="DW12" s="140"/>
      <c r="DX12" s="140"/>
      <c r="DY12" s="140"/>
      <c r="DZ12" s="140"/>
      <c r="EA12" s="140"/>
      <c r="EB12" s="140"/>
      <c r="EC12" s="140"/>
      <c r="ED12" s="140"/>
      <c r="EE12" s="140"/>
      <c r="EF12" s="140"/>
      <c r="EG12" s="140"/>
      <c r="EH12" s="140"/>
      <c r="EI12" s="140"/>
      <c r="EJ12" s="140"/>
      <c r="EK12" s="140"/>
      <c r="EL12" s="140"/>
      <c r="EM12" s="140"/>
      <c r="EN12" s="140"/>
      <c r="EO12" s="140"/>
      <c r="EP12" s="140"/>
      <c r="EQ12" s="140"/>
      <c r="ER12" s="140"/>
      <c r="ES12" s="140"/>
      <c r="ET12" s="140"/>
      <c r="EU12" s="140"/>
      <c r="EV12" s="140"/>
      <c r="EW12" s="140"/>
      <c r="EX12" s="140"/>
      <c r="EY12" s="140"/>
      <c r="EZ12" s="140"/>
      <c r="FA12" s="140"/>
      <c r="FB12" s="140"/>
      <c r="FC12" s="140"/>
      <c r="FD12" s="140"/>
      <c r="FE12" s="140"/>
      <c r="FF12" s="140"/>
      <c r="FG12" s="140"/>
      <c r="FH12" s="140"/>
      <c r="FI12" s="140"/>
      <c r="FJ12" s="140"/>
      <c r="FK12" s="140"/>
      <c r="FL12" s="140"/>
      <c r="FM12" s="140"/>
      <c r="FN12" s="140"/>
      <c r="FO12" s="140"/>
      <c r="FP12" s="140"/>
      <c r="FQ12" s="140"/>
      <c r="FR12" s="140"/>
      <c r="FS12" s="140"/>
      <c r="FT12" s="140"/>
      <c r="FU12" s="140"/>
      <c r="FV12" s="140"/>
      <c r="FW12" s="140"/>
      <c r="FX12" s="140"/>
      <c r="FY12" s="140"/>
      <c r="FZ12" s="140"/>
      <c r="GA12" s="140"/>
      <c r="GB12" s="140"/>
      <c r="GC12" s="140"/>
      <c r="GD12" s="140"/>
      <c r="GE12" s="140"/>
      <c r="GF12" s="140"/>
      <c r="GG12" s="140"/>
      <c r="GH12" s="140"/>
      <c r="GI12" s="140"/>
      <c r="GJ12" s="140"/>
      <c r="GK12" s="140"/>
      <c r="GL12" s="140"/>
      <c r="GM12" s="140"/>
      <c r="GN12" s="140"/>
      <c r="GO12" s="140"/>
      <c r="GP12" s="140"/>
      <c r="GQ12" s="140"/>
      <c r="GR12" s="140"/>
      <c r="GS12" s="140"/>
      <c r="GT12" s="140"/>
      <c r="GU12" s="140"/>
      <c r="GV12" s="140"/>
      <c r="GW12" s="140"/>
      <c r="GX12" s="140"/>
      <c r="GY12" s="140"/>
      <c r="GZ12" s="140"/>
      <c r="HA12" s="140"/>
      <c r="HB12" s="140"/>
      <c r="HC12" s="140"/>
      <c r="HD12" s="140"/>
      <c r="HE12" s="140"/>
      <c r="HF12" s="140"/>
      <c r="HG12" s="140"/>
      <c r="HH12" s="140"/>
      <c r="HI12" s="140"/>
      <c r="HJ12" s="140"/>
      <c r="HK12" s="140"/>
      <c r="HL12" s="140"/>
      <c r="HM12" s="140"/>
      <c r="HN12" s="140"/>
      <c r="HO12" s="140"/>
      <c r="HP12" s="140"/>
      <c r="HQ12" s="140"/>
      <c r="HR12" s="140"/>
      <c r="HS12" s="140"/>
      <c r="HT12" s="140"/>
      <c r="HU12" s="140"/>
      <c r="HV12" s="140"/>
      <c r="HW12" s="140"/>
      <c r="HX12" s="140"/>
      <c r="HY12" s="140"/>
      <c r="HZ12" s="140"/>
      <c r="IA12" s="140"/>
      <c r="IB12" s="140"/>
      <c r="IC12" s="140"/>
      <c r="ID12" s="140"/>
      <c r="IE12" s="140"/>
      <c r="IF12" s="140"/>
      <c r="IG12" s="140"/>
      <c r="IH12" s="140"/>
      <c r="II12" s="140"/>
      <c r="IJ12" s="140"/>
      <c r="IK12" s="140"/>
      <c r="IL12" s="140"/>
      <c r="IM12" s="140"/>
      <c r="IN12" s="140"/>
      <c r="IO12" s="140"/>
      <c r="IP12" s="140"/>
      <c r="IQ12" s="140"/>
      <c r="IR12" s="140"/>
      <c r="IS12" s="140"/>
      <c r="IT12" s="140"/>
      <c r="IU12" s="140"/>
      <c r="IV12" s="140"/>
      <c r="IW12" s="140"/>
      <c r="IX12" s="140"/>
      <c r="IY12" s="140"/>
      <c r="IZ12" s="140"/>
      <c r="JA12" s="140"/>
      <c r="JB12" s="140"/>
      <c r="JC12" s="140"/>
      <c r="JD12" s="140"/>
      <c r="JE12" s="140"/>
      <c r="JF12" s="140"/>
      <c r="JG12" s="140"/>
      <c r="JH12" s="140"/>
      <c r="JI12" s="140"/>
      <c r="JJ12" s="140"/>
      <c r="JK12" s="140"/>
      <c r="JL12" s="140"/>
      <c r="JM12" s="140"/>
      <c r="JN12" s="140"/>
      <c r="JO12" s="140"/>
      <c r="JP12" s="140"/>
      <c r="JQ12" s="140"/>
      <c r="JR12" s="140"/>
      <c r="JS12" s="140"/>
      <c r="JT12" s="140"/>
      <c r="JU12" s="140"/>
      <c r="JV12" s="140"/>
      <c r="JW12" s="140"/>
      <c r="JX12" s="140"/>
      <c r="JY12" s="140"/>
      <c r="JZ12" s="140"/>
      <c r="KA12" s="140"/>
      <c r="KB12" s="140"/>
      <c r="KC12" s="140"/>
      <c r="KD12" s="140"/>
      <c r="KE12" s="140"/>
      <c r="KF12" s="140"/>
      <c r="KG12" s="140"/>
      <c r="KH12" s="140"/>
      <c r="KI12" s="140"/>
      <c r="KJ12" s="140"/>
      <c r="KK12" s="140"/>
      <c r="KL12" s="140"/>
      <c r="KM12" s="140"/>
      <c r="KN12" s="140"/>
      <c r="KO12" s="140"/>
      <c r="KP12" s="140"/>
      <c r="KQ12" s="140"/>
      <c r="KR12" s="140"/>
      <c r="KS12" s="140"/>
      <c r="KT12" s="140"/>
      <c r="KU12" s="140"/>
      <c r="KV12" s="140"/>
      <c r="KW12" s="140"/>
      <c r="KX12" s="140"/>
      <c r="KY12" s="140"/>
      <c r="KZ12" s="140"/>
      <c r="LA12" s="140"/>
      <c r="LB12" s="140"/>
      <c r="LC12" s="140"/>
      <c r="LD12" s="140"/>
      <c r="LE12" s="140"/>
      <c r="LF12" s="140"/>
      <c r="LG12" s="140"/>
      <c r="LH12" s="140"/>
      <c r="LI12" s="140"/>
      <c r="LJ12" s="140"/>
      <c r="LK12" s="140"/>
      <c r="LL12" s="140"/>
      <c r="LM12" s="140"/>
      <c r="LN12" s="140"/>
      <c r="LO12" s="140"/>
      <c r="LP12" s="140"/>
      <c r="LQ12" s="140"/>
      <c r="LR12" s="140"/>
      <c r="LS12" s="140"/>
      <c r="LT12" s="140"/>
      <c r="LU12" s="140"/>
      <c r="LV12" s="140"/>
      <c r="LW12" s="140"/>
      <c r="LX12" s="140"/>
      <c r="LY12" s="140"/>
      <c r="LZ12" s="140"/>
      <c r="MA12" s="140"/>
      <c r="MB12" s="140"/>
      <c r="MC12" s="140"/>
      <c r="MD12" s="140"/>
    </row>
    <row r="13" spans="1:342" s="6" customFormat="1" ht="48" thickBot="1" x14ac:dyDescent="0.3">
      <c r="A13" s="52"/>
      <c r="B13" s="202" t="str" cm="1">
        <f t="array" ref="B13:O135">_xlfn._xlws.FILTER(Key!$A9:$N133,(COUNTIFS(Key!H4:H5,Key!H9:H133)*COUNTIFS(Key!I4:I5,Key!I9:I133)*COUNTIFS(Key!J4:J5,Key!J9:J133)*COUNTIFS(Key!K4:K5,Key!K9:K133)*COUNTIFS(Key!L4:L5,Key!L9:L133)*COUNTIFS(Key!M4:M5,Key!M9:M133))&gt;0,"")</f>
        <v>Chapter 1: Introduction</v>
      </c>
      <c r="C13" s="84">
        <v>0</v>
      </c>
      <c r="D13" s="84">
        <v>0</v>
      </c>
      <c r="E13" s="84">
        <v>0</v>
      </c>
      <c r="F13" s="84">
        <v>0</v>
      </c>
      <c r="G13" s="84">
        <v>0</v>
      </c>
      <c r="H13" s="84">
        <v>0</v>
      </c>
      <c r="I13" s="84" t="str">
        <v>Y</v>
      </c>
      <c r="J13" s="84" t="str">
        <v>Y</v>
      </c>
      <c r="K13" s="84" t="str">
        <v>Y</v>
      </c>
      <c r="L13" s="84" t="str">
        <v>Y</v>
      </c>
      <c r="M13" s="84" t="str">
        <v>Y</v>
      </c>
      <c r="N13" s="84" t="str">
        <v>Y</v>
      </c>
      <c r="O13" s="84" t="str">
        <v>Y
Y
Y</v>
      </c>
      <c r="P13" s="85"/>
      <c r="Q13" s="141"/>
      <c r="R13" s="141"/>
      <c r="S13" s="141"/>
      <c r="T13" s="141"/>
      <c r="U13" s="141"/>
      <c r="V13" s="141"/>
      <c r="W13" s="141"/>
      <c r="X13" s="141"/>
      <c r="Y13" s="141"/>
      <c r="Z13" s="141"/>
      <c r="AA13" s="141"/>
      <c r="AB13" s="141"/>
      <c r="AC13" s="141"/>
      <c r="AD13" s="141"/>
      <c r="AE13" s="141"/>
      <c r="AF13" s="141"/>
      <c r="AG13" s="141"/>
      <c r="AH13" s="141"/>
      <c r="AI13" s="141"/>
      <c r="AJ13" s="141"/>
      <c r="AK13" s="141"/>
      <c r="AL13" s="141"/>
      <c r="AM13" s="141"/>
      <c r="AN13" s="141"/>
      <c r="AO13" s="141"/>
      <c r="AP13" s="141"/>
      <c r="AQ13" s="141"/>
      <c r="AR13" s="141"/>
      <c r="AS13" s="141"/>
      <c r="AT13" s="141"/>
      <c r="AU13" s="141"/>
      <c r="AV13" s="141"/>
      <c r="AW13" s="141"/>
      <c r="AX13" s="141"/>
      <c r="AY13" s="141"/>
      <c r="AZ13" s="141"/>
      <c r="BA13" s="141"/>
      <c r="BB13" s="141"/>
      <c r="BC13" s="141"/>
      <c r="BD13" s="141"/>
      <c r="BE13" s="141"/>
      <c r="BF13" s="141"/>
      <c r="BG13" s="141"/>
      <c r="BH13" s="141"/>
      <c r="BI13" s="141"/>
      <c r="BJ13" s="141"/>
      <c r="BK13" s="141"/>
      <c r="BL13" s="141"/>
      <c r="BM13" s="141"/>
      <c r="BN13" s="141"/>
      <c r="BO13" s="141"/>
      <c r="BP13" s="141"/>
      <c r="BQ13" s="141"/>
      <c r="BR13" s="141"/>
      <c r="BS13" s="141"/>
      <c r="BT13" s="141"/>
      <c r="BU13" s="141"/>
      <c r="BV13" s="141"/>
      <c r="BW13" s="141"/>
      <c r="BX13" s="141"/>
      <c r="BY13" s="141"/>
      <c r="BZ13" s="141"/>
      <c r="CA13" s="141"/>
      <c r="CB13" s="141"/>
      <c r="CC13" s="141"/>
      <c r="CD13" s="141"/>
      <c r="CE13" s="141"/>
      <c r="CF13" s="141"/>
      <c r="CG13" s="141"/>
      <c r="CH13" s="141"/>
      <c r="CI13" s="141"/>
      <c r="CJ13" s="141"/>
      <c r="CK13" s="141"/>
      <c r="CL13" s="141"/>
      <c r="CM13" s="141"/>
      <c r="CN13" s="141"/>
      <c r="CO13" s="141"/>
      <c r="CP13" s="141"/>
      <c r="CQ13" s="141"/>
      <c r="CR13" s="141"/>
      <c r="CS13" s="141"/>
      <c r="CT13" s="141"/>
      <c r="CU13" s="141"/>
      <c r="CV13" s="141"/>
      <c r="CW13" s="141"/>
      <c r="CX13" s="141"/>
      <c r="CY13" s="141"/>
      <c r="CZ13" s="141"/>
      <c r="DA13" s="141"/>
      <c r="DB13" s="141"/>
      <c r="DC13" s="141"/>
      <c r="DD13" s="141"/>
      <c r="DE13" s="141"/>
      <c r="DF13" s="141"/>
      <c r="DG13" s="141"/>
      <c r="DH13" s="141"/>
      <c r="DI13" s="141"/>
      <c r="DJ13" s="141"/>
      <c r="DK13" s="141"/>
      <c r="DL13" s="141"/>
      <c r="DM13" s="141"/>
      <c r="DN13" s="141"/>
      <c r="DO13" s="141"/>
      <c r="DP13" s="141"/>
      <c r="DQ13" s="141"/>
      <c r="DR13" s="141"/>
      <c r="DS13" s="141"/>
      <c r="DT13" s="141"/>
      <c r="DU13" s="141"/>
      <c r="DV13" s="141"/>
      <c r="DW13" s="141"/>
      <c r="DX13" s="141"/>
      <c r="DY13" s="141"/>
      <c r="DZ13" s="141"/>
      <c r="EA13" s="141"/>
      <c r="EB13" s="141"/>
      <c r="EC13" s="141"/>
      <c r="ED13" s="141"/>
      <c r="EE13" s="141"/>
      <c r="EF13" s="141"/>
      <c r="EG13" s="141"/>
      <c r="EH13" s="141"/>
      <c r="EI13" s="141"/>
      <c r="EJ13" s="141"/>
      <c r="EK13" s="141"/>
      <c r="EL13" s="141"/>
      <c r="EM13" s="141"/>
      <c r="EN13" s="141"/>
      <c r="EO13" s="141"/>
      <c r="EP13" s="141"/>
      <c r="EQ13" s="141"/>
      <c r="ER13" s="141"/>
      <c r="ES13" s="141"/>
      <c r="ET13" s="141"/>
      <c r="EU13" s="141"/>
      <c r="EV13" s="141"/>
      <c r="EW13" s="141"/>
      <c r="EX13" s="141"/>
      <c r="EY13" s="141"/>
      <c r="EZ13" s="141"/>
      <c r="FA13" s="141"/>
      <c r="FB13" s="141"/>
      <c r="FC13" s="141"/>
      <c r="FD13" s="141"/>
      <c r="FE13" s="141"/>
      <c r="FF13" s="141"/>
      <c r="FG13" s="141"/>
      <c r="FH13" s="141"/>
      <c r="FI13" s="141"/>
      <c r="FJ13" s="141"/>
      <c r="FK13" s="141"/>
      <c r="FL13" s="141"/>
      <c r="FM13" s="141"/>
      <c r="FN13" s="141"/>
      <c r="FO13" s="141"/>
      <c r="FP13" s="141"/>
      <c r="FQ13" s="141"/>
      <c r="FR13" s="141"/>
      <c r="FS13" s="141"/>
      <c r="FT13" s="141"/>
      <c r="FU13" s="141"/>
      <c r="FV13" s="141"/>
      <c r="FW13" s="141"/>
      <c r="FX13" s="141"/>
      <c r="FY13" s="141"/>
      <c r="FZ13" s="141"/>
      <c r="GA13" s="141"/>
      <c r="GB13" s="141"/>
      <c r="GC13" s="141"/>
      <c r="GD13" s="141"/>
      <c r="GE13" s="141"/>
      <c r="GF13" s="141"/>
      <c r="GG13" s="141"/>
      <c r="GH13" s="141"/>
      <c r="GI13" s="141"/>
      <c r="GJ13" s="141"/>
      <c r="GK13" s="141"/>
      <c r="GL13" s="141"/>
      <c r="GM13" s="141"/>
      <c r="GN13" s="141"/>
      <c r="GO13" s="141"/>
      <c r="GP13" s="141"/>
      <c r="GQ13" s="141"/>
      <c r="GR13" s="141"/>
      <c r="GS13" s="141"/>
      <c r="GT13" s="141"/>
      <c r="GU13" s="141"/>
      <c r="GV13" s="141"/>
      <c r="GW13" s="141"/>
      <c r="GX13" s="141"/>
      <c r="GY13" s="141"/>
      <c r="GZ13" s="141"/>
      <c r="HA13" s="141"/>
      <c r="HB13" s="141"/>
      <c r="HC13" s="141"/>
      <c r="HD13" s="141"/>
      <c r="HE13" s="141"/>
      <c r="HF13" s="141"/>
      <c r="HG13" s="141"/>
      <c r="HH13" s="141"/>
      <c r="HI13" s="141"/>
      <c r="HJ13" s="141"/>
      <c r="HK13" s="141"/>
      <c r="HL13" s="141"/>
      <c r="HM13" s="141"/>
      <c r="HN13" s="141"/>
      <c r="HO13" s="141"/>
      <c r="HP13" s="141"/>
      <c r="HQ13" s="141"/>
      <c r="HR13" s="141"/>
      <c r="HS13" s="141"/>
      <c r="HT13" s="141"/>
      <c r="HU13" s="141"/>
      <c r="HV13" s="141"/>
      <c r="HW13" s="141"/>
      <c r="HX13" s="141"/>
      <c r="HY13" s="141"/>
      <c r="HZ13" s="141"/>
      <c r="IA13" s="141"/>
      <c r="IB13" s="141"/>
      <c r="IC13" s="141"/>
      <c r="ID13" s="141"/>
      <c r="IE13" s="141"/>
      <c r="IF13" s="141"/>
      <c r="IG13" s="141"/>
      <c r="IH13" s="141"/>
      <c r="II13" s="141"/>
      <c r="IJ13" s="141"/>
      <c r="IK13" s="141"/>
      <c r="IL13" s="141"/>
      <c r="IM13" s="141"/>
      <c r="IN13" s="141"/>
      <c r="IO13" s="141"/>
      <c r="IP13" s="141"/>
      <c r="IQ13" s="141"/>
      <c r="IR13" s="141"/>
      <c r="IS13" s="141"/>
      <c r="IT13" s="141"/>
      <c r="IU13" s="141"/>
      <c r="IV13" s="141"/>
      <c r="IW13" s="141"/>
      <c r="IX13" s="141"/>
      <c r="IY13" s="141"/>
      <c r="IZ13" s="141"/>
      <c r="JA13" s="141"/>
      <c r="JB13" s="141"/>
      <c r="JC13" s="141"/>
      <c r="JD13" s="141"/>
      <c r="JE13" s="141"/>
      <c r="JF13" s="141"/>
      <c r="JG13" s="141"/>
      <c r="JH13" s="141"/>
      <c r="JI13" s="141"/>
      <c r="JJ13" s="141"/>
      <c r="JK13" s="141"/>
      <c r="JL13" s="141"/>
      <c r="JM13" s="141"/>
      <c r="JN13" s="141"/>
      <c r="JO13" s="141"/>
      <c r="JP13" s="141"/>
      <c r="JQ13" s="141"/>
      <c r="JR13" s="141"/>
      <c r="JS13" s="141"/>
      <c r="JT13" s="141"/>
      <c r="JU13" s="141"/>
      <c r="JV13" s="141"/>
      <c r="JW13" s="141"/>
      <c r="JX13" s="141"/>
      <c r="JY13" s="141"/>
      <c r="JZ13" s="141"/>
      <c r="KA13" s="141"/>
      <c r="KB13" s="141"/>
      <c r="KC13" s="141"/>
      <c r="KD13" s="141"/>
      <c r="KE13" s="141"/>
      <c r="KF13" s="141"/>
      <c r="KG13" s="141"/>
      <c r="KH13" s="141"/>
      <c r="KI13" s="141"/>
      <c r="KJ13" s="141"/>
      <c r="KK13" s="141"/>
      <c r="KL13" s="141"/>
      <c r="KM13" s="141"/>
      <c r="KN13" s="141"/>
      <c r="KO13" s="141"/>
      <c r="KP13" s="141"/>
      <c r="KQ13" s="141"/>
      <c r="KR13" s="141"/>
      <c r="KS13" s="141"/>
      <c r="KT13" s="141"/>
      <c r="KU13" s="141"/>
      <c r="KV13" s="141"/>
      <c r="KW13" s="141"/>
      <c r="KX13" s="141"/>
      <c r="KY13" s="141"/>
      <c r="KZ13" s="141"/>
      <c r="LA13" s="141"/>
      <c r="LB13" s="141"/>
      <c r="LC13" s="141"/>
      <c r="LD13" s="141"/>
      <c r="LE13" s="141"/>
      <c r="LF13" s="141"/>
      <c r="LG13" s="141"/>
      <c r="LH13" s="141"/>
      <c r="LI13" s="141"/>
      <c r="LJ13" s="141"/>
      <c r="LK13" s="141"/>
      <c r="LL13" s="141"/>
      <c r="LM13" s="141"/>
      <c r="LN13" s="141"/>
      <c r="LO13" s="141"/>
      <c r="LP13" s="141"/>
      <c r="LQ13" s="141"/>
      <c r="LR13" s="141"/>
      <c r="LS13" s="141"/>
      <c r="LT13" s="141"/>
      <c r="LU13" s="141"/>
      <c r="LV13" s="141"/>
      <c r="LW13" s="141"/>
      <c r="LX13" s="141"/>
      <c r="LY13" s="141"/>
      <c r="LZ13" s="141"/>
      <c r="MA13" s="141"/>
      <c r="MB13" s="141"/>
      <c r="MC13" s="141"/>
      <c r="MD13" s="141"/>
    </row>
    <row r="14" spans="1:342" s="6" customFormat="1" ht="48" thickBot="1" x14ac:dyDescent="0.3">
      <c r="A14" s="52"/>
      <c r="B14" s="203" t="str">
        <v>Chapter 2: Sustainability Performance Schedule</v>
      </c>
      <c r="C14" s="86">
        <v>0</v>
      </c>
      <c r="D14" s="86">
        <v>0</v>
      </c>
      <c r="E14" s="86">
        <v>0</v>
      </c>
      <c r="F14" s="86">
        <v>0</v>
      </c>
      <c r="G14" s="86">
        <v>0</v>
      </c>
      <c r="H14" s="112">
        <v>0</v>
      </c>
      <c r="I14" s="112" t="str">
        <v>Y</v>
      </c>
      <c r="J14" s="112" t="str">
        <v>Y</v>
      </c>
      <c r="K14" s="112" t="str">
        <v>Y</v>
      </c>
      <c r="L14" s="112" t="str">
        <v>Y</v>
      </c>
      <c r="M14" s="112" t="str">
        <v>Y</v>
      </c>
      <c r="N14" s="112" t="str">
        <v>Y</v>
      </c>
      <c r="O14" s="112" t="str">
        <v>Y
Y
Y</v>
      </c>
      <c r="P14" s="112"/>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c r="BP14" s="141"/>
      <c r="BQ14" s="141"/>
      <c r="BR14" s="141"/>
      <c r="BS14" s="141"/>
      <c r="BT14" s="141"/>
      <c r="BU14" s="141"/>
      <c r="BV14" s="141"/>
      <c r="BW14" s="141"/>
      <c r="BX14" s="141"/>
      <c r="BY14" s="141"/>
      <c r="BZ14" s="141"/>
      <c r="CA14" s="141"/>
      <c r="CB14" s="141"/>
      <c r="CC14" s="141"/>
      <c r="CD14" s="141"/>
      <c r="CE14" s="141"/>
      <c r="CF14" s="141"/>
      <c r="CG14" s="141"/>
      <c r="CH14" s="141"/>
      <c r="CI14" s="141"/>
      <c r="CJ14" s="141"/>
      <c r="CK14" s="141"/>
      <c r="CL14" s="141"/>
      <c r="CM14" s="141"/>
      <c r="CN14" s="141"/>
      <c r="CO14" s="141"/>
      <c r="CP14" s="141"/>
      <c r="CQ14" s="141"/>
      <c r="CR14" s="141"/>
      <c r="CS14" s="141"/>
      <c r="CT14" s="141"/>
      <c r="CU14" s="141"/>
      <c r="CV14" s="141"/>
      <c r="CW14" s="141"/>
      <c r="CX14" s="141"/>
      <c r="CY14" s="141"/>
      <c r="CZ14" s="141"/>
      <c r="DA14" s="141"/>
      <c r="DB14" s="141"/>
      <c r="DC14" s="141"/>
      <c r="DD14" s="141"/>
      <c r="DE14" s="141"/>
      <c r="DF14" s="141"/>
      <c r="DG14" s="141"/>
      <c r="DH14" s="141"/>
      <c r="DI14" s="141"/>
      <c r="DJ14" s="141"/>
      <c r="DK14" s="141"/>
      <c r="DL14" s="141"/>
      <c r="DM14" s="141"/>
      <c r="DN14" s="141"/>
      <c r="DO14" s="141"/>
      <c r="DP14" s="141"/>
      <c r="DQ14" s="141"/>
      <c r="DR14" s="141"/>
      <c r="DS14" s="141"/>
      <c r="DT14" s="141"/>
      <c r="DU14" s="141"/>
      <c r="DV14" s="141"/>
      <c r="DW14" s="141"/>
      <c r="DX14" s="141"/>
      <c r="DY14" s="141"/>
      <c r="DZ14" s="141"/>
      <c r="EA14" s="141"/>
      <c r="EB14" s="141"/>
      <c r="EC14" s="141"/>
      <c r="ED14" s="141"/>
      <c r="EE14" s="141"/>
      <c r="EF14" s="141"/>
      <c r="EG14" s="141"/>
      <c r="EH14" s="141"/>
      <c r="EI14" s="141"/>
      <c r="EJ14" s="141"/>
      <c r="EK14" s="141"/>
      <c r="EL14" s="141"/>
      <c r="EM14" s="141"/>
      <c r="EN14" s="141"/>
      <c r="EO14" s="141"/>
      <c r="EP14" s="141"/>
      <c r="EQ14" s="141"/>
      <c r="ER14" s="141"/>
      <c r="ES14" s="141"/>
      <c r="ET14" s="141"/>
      <c r="EU14" s="141"/>
      <c r="EV14" s="141"/>
      <c r="EW14" s="141"/>
      <c r="EX14" s="141"/>
      <c r="EY14" s="141"/>
      <c r="EZ14" s="141"/>
      <c r="FA14" s="141"/>
      <c r="FB14" s="141"/>
      <c r="FC14" s="141"/>
      <c r="FD14" s="141"/>
      <c r="FE14" s="141"/>
      <c r="FF14" s="141"/>
      <c r="FG14" s="141"/>
      <c r="FH14" s="141"/>
      <c r="FI14" s="141"/>
      <c r="FJ14" s="141"/>
      <c r="FK14" s="141"/>
      <c r="FL14" s="141"/>
      <c r="FM14" s="141"/>
      <c r="FN14" s="141"/>
      <c r="FO14" s="141"/>
      <c r="FP14" s="141"/>
      <c r="FQ14" s="141"/>
      <c r="FR14" s="141"/>
      <c r="FS14" s="141"/>
      <c r="FT14" s="141"/>
      <c r="FU14" s="141"/>
      <c r="FV14" s="141"/>
      <c r="FW14" s="141"/>
      <c r="FX14" s="141"/>
      <c r="FY14" s="141"/>
      <c r="FZ14" s="141"/>
      <c r="GA14" s="141"/>
      <c r="GB14" s="141"/>
      <c r="GC14" s="141"/>
      <c r="GD14" s="141"/>
      <c r="GE14" s="141"/>
      <c r="GF14" s="141"/>
      <c r="GG14" s="141"/>
      <c r="GH14" s="141"/>
      <c r="GI14" s="141"/>
      <c r="GJ14" s="141"/>
      <c r="GK14" s="141"/>
      <c r="GL14" s="141"/>
      <c r="GM14" s="141"/>
      <c r="GN14" s="141"/>
      <c r="GO14" s="141"/>
      <c r="GP14" s="141"/>
      <c r="GQ14" s="141"/>
      <c r="GR14" s="141"/>
      <c r="GS14" s="141"/>
      <c r="GT14" s="141"/>
      <c r="GU14" s="141"/>
      <c r="GV14" s="141"/>
      <c r="GW14" s="141"/>
      <c r="GX14" s="141"/>
      <c r="GY14" s="141"/>
      <c r="GZ14" s="141"/>
      <c r="HA14" s="141"/>
      <c r="HB14" s="141"/>
      <c r="HC14" s="141"/>
      <c r="HD14" s="141"/>
      <c r="HE14" s="141"/>
      <c r="HF14" s="141"/>
      <c r="HG14" s="141"/>
      <c r="HH14" s="141"/>
      <c r="HI14" s="141"/>
      <c r="HJ14" s="141"/>
      <c r="HK14" s="141"/>
      <c r="HL14" s="141"/>
      <c r="HM14" s="141"/>
      <c r="HN14" s="141"/>
      <c r="HO14" s="141"/>
      <c r="HP14" s="141"/>
      <c r="HQ14" s="141"/>
      <c r="HR14" s="141"/>
      <c r="HS14" s="141"/>
      <c r="HT14" s="141"/>
      <c r="HU14" s="141"/>
      <c r="HV14" s="141"/>
      <c r="HW14" s="141"/>
      <c r="HX14" s="141"/>
      <c r="HY14" s="141"/>
      <c r="HZ14" s="141"/>
      <c r="IA14" s="141"/>
      <c r="IB14" s="141"/>
      <c r="IC14" s="141"/>
      <c r="ID14" s="141"/>
      <c r="IE14" s="141"/>
      <c r="IF14" s="141"/>
      <c r="IG14" s="141"/>
      <c r="IH14" s="141"/>
      <c r="II14" s="141"/>
      <c r="IJ14" s="141"/>
      <c r="IK14" s="141"/>
      <c r="IL14" s="141"/>
      <c r="IM14" s="141"/>
      <c r="IN14" s="141"/>
      <c r="IO14" s="141"/>
      <c r="IP14" s="141"/>
      <c r="IQ14" s="141"/>
      <c r="IR14" s="141"/>
      <c r="IS14" s="141"/>
      <c r="IT14" s="141"/>
      <c r="IU14" s="141"/>
      <c r="IV14" s="141"/>
      <c r="IW14" s="141"/>
      <c r="IX14" s="141"/>
      <c r="IY14" s="141"/>
      <c r="IZ14" s="141"/>
      <c r="JA14" s="141"/>
      <c r="JB14" s="141"/>
      <c r="JC14" s="141"/>
      <c r="JD14" s="141"/>
      <c r="JE14" s="141"/>
      <c r="JF14" s="141"/>
      <c r="JG14" s="141"/>
      <c r="JH14" s="141"/>
      <c r="JI14" s="141"/>
      <c r="JJ14" s="141"/>
      <c r="JK14" s="141"/>
      <c r="JL14" s="141"/>
      <c r="JM14" s="141"/>
      <c r="JN14" s="141"/>
      <c r="JO14" s="141"/>
      <c r="JP14" s="141"/>
      <c r="JQ14" s="141"/>
      <c r="JR14" s="141"/>
      <c r="JS14" s="141"/>
      <c r="JT14" s="141"/>
      <c r="JU14" s="141"/>
      <c r="JV14" s="141"/>
      <c r="JW14" s="141"/>
      <c r="JX14" s="141"/>
      <c r="JY14" s="141"/>
      <c r="JZ14" s="141"/>
      <c r="KA14" s="141"/>
      <c r="KB14" s="141"/>
      <c r="KC14" s="141"/>
      <c r="KD14" s="141"/>
      <c r="KE14" s="141"/>
      <c r="KF14" s="141"/>
      <c r="KG14" s="141"/>
      <c r="KH14" s="141"/>
      <c r="KI14" s="141"/>
      <c r="KJ14" s="141"/>
      <c r="KK14" s="141"/>
      <c r="KL14" s="141"/>
      <c r="KM14" s="141"/>
      <c r="KN14" s="141"/>
      <c r="KO14" s="141"/>
      <c r="KP14" s="141"/>
      <c r="KQ14" s="141"/>
      <c r="KR14" s="141"/>
      <c r="KS14" s="141"/>
      <c r="KT14" s="141"/>
      <c r="KU14" s="141"/>
      <c r="KV14" s="141"/>
      <c r="KW14" s="141"/>
      <c r="KX14" s="141"/>
      <c r="KY14" s="141"/>
      <c r="KZ14" s="141"/>
      <c r="LA14" s="141"/>
      <c r="LB14" s="141"/>
      <c r="LC14" s="141"/>
      <c r="LD14" s="141"/>
      <c r="LE14" s="141"/>
      <c r="LF14" s="141"/>
      <c r="LG14" s="141"/>
      <c r="LH14" s="141"/>
      <c r="LI14" s="141"/>
      <c r="LJ14" s="141"/>
      <c r="LK14" s="141"/>
      <c r="LL14" s="141"/>
      <c r="LM14" s="141"/>
      <c r="LN14" s="141"/>
      <c r="LO14" s="141"/>
      <c r="LP14" s="141"/>
      <c r="LQ14" s="141"/>
      <c r="LR14" s="141"/>
      <c r="LS14" s="141"/>
      <c r="LT14" s="141"/>
      <c r="LU14" s="141"/>
      <c r="LV14" s="141"/>
      <c r="LW14" s="141"/>
      <c r="LX14" s="141"/>
      <c r="LY14" s="141"/>
      <c r="LZ14" s="141"/>
      <c r="MA14" s="141"/>
      <c r="MB14" s="141"/>
      <c r="MC14" s="141"/>
      <c r="MD14" s="141"/>
    </row>
    <row r="15" spans="1:342" s="6" customFormat="1" ht="48" thickBot="1" x14ac:dyDescent="0.3">
      <c r="A15" s="52"/>
      <c r="B15" s="203" t="str">
        <v>Chapter 3: Site</v>
      </c>
      <c r="C15" s="118">
        <v>0</v>
      </c>
      <c r="D15" s="118">
        <v>0</v>
      </c>
      <c r="E15" s="118">
        <v>0</v>
      </c>
      <c r="F15" s="118">
        <v>0</v>
      </c>
      <c r="G15" s="84">
        <v>0</v>
      </c>
      <c r="H15" s="117">
        <v>0</v>
      </c>
      <c r="I15" s="114" t="str">
        <v>Y</v>
      </c>
      <c r="J15" s="114" t="str">
        <v>Y</v>
      </c>
      <c r="K15" s="114" t="str">
        <v>Y</v>
      </c>
      <c r="L15" s="114" t="str">
        <v>Y</v>
      </c>
      <c r="M15" s="114" t="str">
        <v>Y</v>
      </c>
      <c r="N15" s="114" t="str">
        <v>Y</v>
      </c>
      <c r="O15" s="114" t="str">
        <v>Y
Y
Y</v>
      </c>
      <c r="P15" s="116"/>
      <c r="Q15" s="141"/>
      <c r="R15" s="141"/>
      <c r="S15" s="141"/>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c r="BI15" s="141"/>
      <c r="BJ15" s="141"/>
      <c r="BK15" s="141"/>
      <c r="BL15" s="141"/>
      <c r="BM15" s="141"/>
      <c r="BN15" s="141"/>
      <c r="BO15" s="141"/>
      <c r="BP15" s="141"/>
      <c r="BQ15" s="141"/>
      <c r="BR15" s="141"/>
      <c r="BS15" s="141"/>
      <c r="BT15" s="141"/>
      <c r="BU15" s="141"/>
      <c r="BV15" s="141"/>
      <c r="BW15" s="141"/>
      <c r="BX15" s="141"/>
      <c r="BY15" s="141"/>
      <c r="BZ15" s="141"/>
      <c r="CA15" s="141"/>
      <c r="CB15" s="141"/>
      <c r="CC15" s="141"/>
      <c r="CD15" s="141"/>
      <c r="CE15" s="141"/>
      <c r="CF15" s="141"/>
      <c r="CG15" s="141"/>
      <c r="CH15" s="141"/>
      <c r="CI15" s="141"/>
      <c r="CJ15" s="141"/>
      <c r="CK15" s="141"/>
      <c r="CL15" s="141"/>
      <c r="CM15" s="141"/>
      <c r="CN15" s="141"/>
      <c r="CO15" s="141"/>
      <c r="CP15" s="141"/>
      <c r="CQ15" s="141"/>
      <c r="CR15" s="141"/>
      <c r="CS15" s="141"/>
      <c r="CT15" s="141"/>
      <c r="CU15" s="141"/>
      <c r="CV15" s="141"/>
      <c r="CW15" s="141"/>
      <c r="CX15" s="141"/>
      <c r="CY15" s="141"/>
      <c r="CZ15" s="141"/>
      <c r="DA15" s="141"/>
      <c r="DB15" s="141"/>
      <c r="DC15" s="141"/>
      <c r="DD15" s="141"/>
      <c r="DE15" s="141"/>
      <c r="DF15" s="141"/>
      <c r="DG15" s="141"/>
      <c r="DH15" s="141"/>
      <c r="DI15" s="141"/>
      <c r="DJ15" s="141"/>
      <c r="DK15" s="141"/>
      <c r="DL15" s="141"/>
      <c r="DM15" s="141"/>
      <c r="DN15" s="141"/>
      <c r="DO15" s="141"/>
      <c r="DP15" s="141"/>
      <c r="DQ15" s="141"/>
      <c r="DR15" s="141"/>
      <c r="DS15" s="141"/>
      <c r="DT15" s="141"/>
      <c r="DU15" s="141"/>
      <c r="DV15" s="141"/>
      <c r="DW15" s="141"/>
      <c r="DX15" s="141"/>
      <c r="DY15" s="141"/>
      <c r="DZ15" s="141"/>
      <c r="EA15" s="141"/>
      <c r="EB15" s="141"/>
      <c r="EC15" s="141"/>
      <c r="ED15" s="141"/>
      <c r="EE15" s="141"/>
      <c r="EF15" s="141"/>
      <c r="EG15" s="141"/>
      <c r="EH15" s="141"/>
      <c r="EI15" s="141"/>
      <c r="EJ15" s="141"/>
      <c r="EK15" s="141"/>
      <c r="EL15" s="141"/>
      <c r="EM15" s="141"/>
      <c r="EN15" s="141"/>
      <c r="EO15" s="141"/>
      <c r="EP15" s="141"/>
      <c r="EQ15" s="141"/>
      <c r="ER15" s="141"/>
      <c r="ES15" s="141"/>
      <c r="ET15" s="141"/>
      <c r="EU15" s="141"/>
      <c r="EV15" s="141"/>
      <c r="EW15" s="141"/>
      <c r="EX15" s="141"/>
      <c r="EY15" s="141"/>
      <c r="EZ15" s="141"/>
      <c r="FA15" s="141"/>
      <c r="FB15" s="141"/>
      <c r="FC15" s="141"/>
      <c r="FD15" s="141"/>
      <c r="FE15" s="141"/>
      <c r="FF15" s="141"/>
      <c r="FG15" s="141"/>
      <c r="FH15" s="141"/>
      <c r="FI15" s="141"/>
      <c r="FJ15" s="141"/>
      <c r="FK15" s="141"/>
      <c r="FL15" s="141"/>
      <c r="FM15" s="141"/>
      <c r="FN15" s="141"/>
      <c r="FO15" s="141"/>
      <c r="FP15" s="141"/>
      <c r="FQ15" s="141"/>
      <c r="FR15" s="141"/>
      <c r="FS15" s="141"/>
      <c r="FT15" s="141"/>
      <c r="FU15" s="141"/>
      <c r="FV15" s="141"/>
      <c r="FW15" s="141"/>
      <c r="FX15" s="141"/>
      <c r="FY15" s="141"/>
      <c r="FZ15" s="141"/>
      <c r="GA15" s="141"/>
      <c r="GB15" s="141"/>
      <c r="GC15" s="141"/>
      <c r="GD15" s="141"/>
      <c r="GE15" s="141"/>
      <c r="GF15" s="141"/>
      <c r="GG15" s="141"/>
      <c r="GH15" s="141"/>
      <c r="GI15" s="141"/>
      <c r="GJ15" s="141"/>
      <c r="GK15" s="141"/>
      <c r="GL15" s="141"/>
      <c r="GM15" s="141"/>
      <c r="GN15" s="141"/>
      <c r="GO15" s="141"/>
      <c r="GP15" s="141"/>
      <c r="GQ15" s="141"/>
      <c r="GR15" s="141"/>
      <c r="GS15" s="141"/>
      <c r="GT15" s="141"/>
      <c r="GU15" s="141"/>
      <c r="GV15" s="141"/>
      <c r="GW15" s="141"/>
      <c r="GX15" s="141"/>
      <c r="GY15" s="141"/>
      <c r="GZ15" s="141"/>
      <c r="HA15" s="141"/>
      <c r="HB15" s="141"/>
      <c r="HC15" s="141"/>
      <c r="HD15" s="141"/>
      <c r="HE15" s="141"/>
      <c r="HF15" s="141"/>
      <c r="HG15" s="141"/>
      <c r="HH15" s="141"/>
      <c r="HI15" s="141"/>
      <c r="HJ15" s="141"/>
      <c r="HK15" s="141"/>
      <c r="HL15" s="141"/>
      <c r="HM15" s="141"/>
      <c r="HN15" s="141"/>
      <c r="HO15" s="141"/>
      <c r="HP15" s="141"/>
      <c r="HQ15" s="141"/>
      <c r="HR15" s="141"/>
      <c r="HS15" s="141"/>
      <c r="HT15" s="141"/>
      <c r="HU15" s="141"/>
      <c r="HV15" s="141"/>
      <c r="HW15" s="141"/>
      <c r="HX15" s="141"/>
      <c r="HY15" s="141"/>
      <c r="HZ15" s="141"/>
      <c r="IA15" s="141"/>
      <c r="IB15" s="141"/>
      <c r="IC15" s="141"/>
      <c r="ID15" s="141"/>
      <c r="IE15" s="141"/>
      <c r="IF15" s="141"/>
      <c r="IG15" s="141"/>
      <c r="IH15" s="141"/>
      <c r="II15" s="141"/>
      <c r="IJ15" s="141"/>
      <c r="IK15" s="141"/>
      <c r="IL15" s="141"/>
      <c r="IM15" s="141"/>
      <c r="IN15" s="141"/>
      <c r="IO15" s="141"/>
      <c r="IP15" s="141"/>
      <c r="IQ15" s="141"/>
      <c r="IR15" s="141"/>
      <c r="IS15" s="141"/>
      <c r="IT15" s="141"/>
      <c r="IU15" s="141"/>
      <c r="IV15" s="141"/>
      <c r="IW15" s="141"/>
      <c r="IX15" s="141"/>
      <c r="IY15" s="141"/>
      <c r="IZ15" s="141"/>
      <c r="JA15" s="141"/>
      <c r="JB15" s="141"/>
      <c r="JC15" s="141"/>
      <c r="JD15" s="141"/>
      <c r="JE15" s="141"/>
      <c r="JF15" s="141"/>
      <c r="JG15" s="141"/>
      <c r="JH15" s="141"/>
      <c r="JI15" s="141"/>
      <c r="JJ15" s="141"/>
      <c r="JK15" s="141"/>
      <c r="JL15" s="141"/>
      <c r="JM15" s="141"/>
      <c r="JN15" s="141"/>
      <c r="JO15" s="141"/>
      <c r="JP15" s="141"/>
      <c r="JQ15" s="141"/>
      <c r="JR15" s="141"/>
      <c r="JS15" s="141"/>
      <c r="JT15" s="141"/>
      <c r="JU15" s="141"/>
      <c r="JV15" s="141"/>
      <c r="JW15" s="141"/>
      <c r="JX15" s="141"/>
      <c r="JY15" s="141"/>
      <c r="JZ15" s="141"/>
      <c r="KA15" s="141"/>
      <c r="KB15" s="141"/>
      <c r="KC15" s="141"/>
      <c r="KD15" s="141"/>
      <c r="KE15" s="141"/>
      <c r="KF15" s="141"/>
      <c r="KG15" s="141"/>
      <c r="KH15" s="141"/>
      <c r="KI15" s="141"/>
      <c r="KJ15" s="141"/>
      <c r="KK15" s="141"/>
      <c r="KL15" s="141"/>
      <c r="KM15" s="141"/>
      <c r="KN15" s="141"/>
      <c r="KO15" s="141"/>
      <c r="KP15" s="141"/>
      <c r="KQ15" s="141"/>
      <c r="KR15" s="141"/>
      <c r="KS15" s="141"/>
      <c r="KT15" s="141"/>
      <c r="KU15" s="141"/>
      <c r="KV15" s="141"/>
      <c r="KW15" s="141"/>
      <c r="KX15" s="141"/>
      <c r="KY15" s="141"/>
      <c r="KZ15" s="141"/>
      <c r="LA15" s="141"/>
      <c r="LB15" s="141"/>
      <c r="LC15" s="141"/>
      <c r="LD15" s="141"/>
      <c r="LE15" s="141"/>
      <c r="LF15" s="141"/>
      <c r="LG15" s="141"/>
      <c r="LH15" s="141"/>
      <c r="LI15" s="141"/>
      <c r="LJ15" s="141"/>
      <c r="LK15" s="141"/>
      <c r="LL15" s="141"/>
      <c r="LM15" s="141"/>
      <c r="LN15" s="141"/>
      <c r="LO15" s="141"/>
      <c r="LP15" s="141"/>
      <c r="LQ15" s="141"/>
      <c r="LR15" s="141"/>
      <c r="LS15" s="141"/>
      <c r="LT15" s="141"/>
      <c r="LU15" s="141"/>
      <c r="LV15" s="141"/>
      <c r="LW15" s="141"/>
      <c r="LX15" s="141"/>
      <c r="LY15" s="141"/>
      <c r="LZ15" s="141"/>
      <c r="MA15" s="141"/>
      <c r="MB15" s="141"/>
      <c r="MC15" s="141"/>
      <c r="MD15" s="141"/>
    </row>
    <row r="16" spans="1:342" s="47" customFormat="1" ht="51" customHeight="1" thickBot="1" x14ac:dyDescent="0.3">
      <c r="A16" s="52"/>
      <c r="B16" s="129" t="str">
        <v>Site</v>
      </c>
      <c r="C16" s="87" t="str">
        <v>1. Selection and orientation </v>
      </c>
      <c r="D16" s="87" t="str">
        <v>1. Comply with SFO Floodplain Management Ordinance, if Building Inspection and Code Enforcement (BICE) determines it is applicable.</v>
      </c>
      <c r="E16" s="87" t="str">
        <v>-</v>
      </c>
      <c r="F16" s="87" t="str">
        <v>-</v>
      </c>
      <c r="G16" s="87" t="str">
        <v>SFO Implementation of Floodplain Management Ordinance Design Criteria and Checklist</v>
      </c>
      <c r="H16" s="113" t="str">
        <v>-</v>
      </c>
      <c r="I16" s="84" t="str">
        <v>N</v>
      </c>
      <c r="J16" s="84" t="str">
        <v>Y</v>
      </c>
      <c r="K16" s="84" t="str">
        <v>Y</v>
      </c>
      <c r="L16" s="84" t="str">
        <v>Y</v>
      </c>
      <c r="M16" s="84" t="str">
        <v>Y</v>
      </c>
      <c r="N16" s="84" t="str">
        <v>Y</v>
      </c>
      <c r="O16" s="84" t="str">
        <v>Y
Y
Y</v>
      </c>
      <c r="P16" s="115"/>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c r="AT16" s="53"/>
      <c r="AU16" s="53"/>
      <c r="AV16" s="53"/>
      <c r="AW16" s="53"/>
      <c r="AX16" s="53"/>
      <c r="AY16" s="53"/>
      <c r="AZ16" s="53"/>
      <c r="BA16" s="53"/>
      <c r="BB16" s="53"/>
      <c r="BC16" s="53"/>
      <c r="BD16" s="53"/>
      <c r="BE16" s="53"/>
      <c r="BF16" s="53"/>
      <c r="BG16" s="53"/>
      <c r="BH16" s="53"/>
      <c r="BI16" s="53"/>
      <c r="BJ16" s="53"/>
      <c r="BK16" s="53"/>
      <c r="BL16" s="53"/>
      <c r="BM16" s="53"/>
      <c r="BN16" s="53"/>
      <c r="BO16" s="53"/>
      <c r="BP16" s="53"/>
      <c r="BQ16" s="53"/>
      <c r="BR16" s="53"/>
      <c r="BS16" s="53"/>
      <c r="BT16" s="53"/>
      <c r="BU16" s="53"/>
      <c r="BV16" s="53"/>
      <c r="BW16" s="53"/>
      <c r="BX16" s="53"/>
      <c r="BY16" s="53"/>
      <c r="BZ16" s="53"/>
      <c r="CA16" s="53"/>
      <c r="CB16" s="53"/>
      <c r="CC16" s="53"/>
      <c r="CD16" s="53"/>
      <c r="CE16" s="53"/>
      <c r="CF16" s="53"/>
      <c r="CG16" s="53"/>
      <c r="CH16" s="53"/>
      <c r="CI16" s="53"/>
      <c r="CJ16" s="53"/>
      <c r="CK16" s="53"/>
      <c r="CL16" s="53"/>
      <c r="CM16" s="53"/>
      <c r="CN16" s="53"/>
      <c r="CO16" s="53"/>
      <c r="CP16" s="53"/>
      <c r="CQ16" s="53"/>
      <c r="CR16" s="53"/>
      <c r="CS16" s="53"/>
      <c r="CT16" s="53"/>
      <c r="CU16" s="53"/>
      <c r="CV16" s="53"/>
      <c r="CW16" s="53"/>
      <c r="CX16" s="53"/>
      <c r="CY16" s="53"/>
      <c r="CZ16" s="53"/>
      <c r="DA16" s="53"/>
      <c r="DB16" s="53"/>
      <c r="DC16" s="53"/>
      <c r="DD16" s="53"/>
      <c r="DE16" s="53"/>
      <c r="DF16" s="53"/>
      <c r="DG16" s="53"/>
      <c r="DH16" s="53"/>
      <c r="DI16" s="53"/>
      <c r="DJ16" s="53"/>
      <c r="DK16" s="53"/>
      <c r="DL16" s="53"/>
      <c r="DM16" s="53"/>
      <c r="DN16" s="53"/>
      <c r="DO16" s="53"/>
      <c r="DP16" s="53"/>
      <c r="DQ16" s="53"/>
      <c r="DR16" s="53"/>
      <c r="DS16" s="53"/>
      <c r="DT16" s="53"/>
      <c r="DU16" s="53"/>
      <c r="DV16" s="53"/>
      <c r="DW16" s="53"/>
      <c r="DX16" s="53"/>
      <c r="DY16" s="53"/>
      <c r="DZ16" s="53"/>
      <c r="EA16" s="53"/>
      <c r="EB16" s="53"/>
      <c r="EC16" s="53"/>
      <c r="ED16" s="53"/>
      <c r="EE16" s="53"/>
      <c r="EF16" s="53"/>
      <c r="EG16" s="53"/>
      <c r="EH16" s="53"/>
      <c r="EI16" s="53"/>
      <c r="EJ16" s="53"/>
      <c r="EK16" s="53"/>
      <c r="EL16" s="53"/>
      <c r="EM16" s="53"/>
      <c r="EN16" s="53"/>
      <c r="EO16" s="53"/>
      <c r="EP16" s="53"/>
      <c r="EQ16" s="53"/>
      <c r="ER16" s="53"/>
      <c r="ES16" s="53"/>
      <c r="ET16" s="53"/>
      <c r="EU16" s="53"/>
      <c r="EV16" s="53"/>
      <c r="EW16" s="53"/>
      <c r="EX16" s="53"/>
      <c r="EY16" s="53"/>
      <c r="EZ16" s="53"/>
      <c r="FA16" s="53"/>
      <c r="FB16" s="53"/>
      <c r="FC16" s="53"/>
      <c r="FD16" s="53"/>
      <c r="FE16" s="53"/>
      <c r="FF16" s="53"/>
      <c r="FG16" s="53"/>
      <c r="FH16" s="53"/>
      <c r="FI16" s="53"/>
      <c r="FJ16" s="53"/>
      <c r="FK16" s="53"/>
      <c r="FL16" s="53"/>
      <c r="FM16" s="53"/>
      <c r="FN16" s="53"/>
      <c r="FO16" s="53"/>
      <c r="FP16" s="53"/>
      <c r="FQ16" s="53"/>
      <c r="FR16" s="53"/>
      <c r="FS16" s="53"/>
      <c r="FT16" s="53"/>
      <c r="FU16" s="53"/>
      <c r="FV16" s="53"/>
      <c r="FW16" s="53"/>
      <c r="FX16" s="53"/>
      <c r="FY16" s="53"/>
      <c r="FZ16" s="53"/>
      <c r="GA16" s="53"/>
      <c r="GB16" s="53"/>
      <c r="GC16" s="53"/>
      <c r="GD16" s="53"/>
      <c r="GE16" s="53"/>
      <c r="GF16" s="53"/>
      <c r="GG16" s="53"/>
      <c r="GH16" s="53"/>
      <c r="GI16" s="53"/>
      <c r="GJ16" s="53"/>
      <c r="GK16" s="53"/>
      <c r="GL16" s="53"/>
      <c r="GM16" s="53"/>
      <c r="GN16" s="53"/>
      <c r="GO16" s="53"/>
      <c r="GP16" s="53"/>
      <c r="GQ16" s="53"/>
      <c r="GR16" s="53"/>
      <c r="GS16" s="53"/>
      <c r="GT16" s="53"/>
      <c r="GU16" s="53"/>
      <c r="GV16" s="53"/>
      <c r="GW16" s="53"/>
      <c r="GX16" s="53"/>
      <c r="GY16" s="53"/>
      <c r="GZ16" s="53"/>
      <c r="HA16" s="53"/>
      <c r="HB16" s="53"/>
      <c r="HC16" s="53"/>
      <c r="HD16" s="53"/>
      <c r="HE16" s="53"/>
      <c r="HF16" s="53"/>
      <c r="HG16" s="53"/>
      <c r="HH16" s="53"/>
      <c r="HI16" s="53"/>
      <c r="HJ16" s="53"/>
      <c r="HK16" s="53"/>
      <c r="HL16" s="53"/>
      <c r="HM16" s="53"/>
      <c r="HN16" s="53"/>
      <c r="HO16" s="53"/>
      <c r="HP16" s="53"/>
      <c r="HQ16" s="53"/>
      <c r="HR16" s="53"/>
      <c r="HS16" s="53"/>
      <c r="HT16" s="53"/>
      <c r="HU16" s="53"/>
      <c r="HV16" s="53"/>
      <c r="HW16" s="53"/>
      <c r="HX16" s="53"/>
      <c r="HY16" s="53"/>
      <c r="HZ16" s="53"/>
      <c r="IA16" s="53"/>
      <c r="IB16" s="53"/>
      <c r="IC16" s="53"/>
      <c r="ID16" s="53"/>
      <c r="IE16" s="53"/>
      <c r="IF16" s="53"/>
      <c r="IG16" s="53"/>
      <c r="IH16" s="53"/>
      <c r="II16" s="53"/>
      <c r="IJ16" s="53"/>
      <c r="IK16" s="53"/>
      <c r="IL16" s="53"/>
      <c r="IM16" s="53"/>
      <c r="IN16" s="53"/>
      <c r="IO16" s="53"/>
      <c r="IP16" s="53"/>
      <c r="IQ16" s="53"/>
      <c r="IR16" s="53"/>
      <c r="IS16" s="53"/>
      <c r="IT16" s="53"/>
      <c r="IU16" s="53"/>
      <c r="IV16" s="53"/>
      <c r="IW16" s="53"/>
      <c r="IX16" s="53"/>
      <c r="IY16" s="53"/>
      <c r="IZ16" s="53"/>
      <c r="JA16" s="53"/>
      <c r="JB16" s="53"/>
      <c r="JC16" s="53"/>
      <c r="JD16" s="53"/>
      <c r="JE16" s="53"/>
      <c r="JF16" s="53"/>
      <c r="JG16" s="53"/>
      <c r="JH16" s="53"/>
      <c r="JI16" s="53"/>
      <c r="JJ16" s="53"/>
      <c r="JK16" s="53"/>
      <c r="JL16" s="53"/>
      <c r="JM16" s="53"/>
      <c r="JN16" s="53"/>
      <c r="JO16" s="53"/>
      <c r="JP16" s="53"/>
      <c r="JQ16" s="53"/>
      <c r="JR16" s="53"/>
      <c r="JS16" s="53"/>
      <c r="JT16" s="53"/>
      <c r="JU16" s="53"/>
      <c r="JV16" s="53"/>
      <c r="JW16" s="53"/>
      <c r="JX16" s="53"/>
      <c r="JY16" s="53"/>
      <c r="JZ16" s="53"/>
      <c r="KA16" s="53"/>
      <c r="KB16" s="53"/>
      <c r="KC16" s="53"/>
      <c r="KD16" s="53"/>
      <c r="KE16" s="53"/>
      <c r="KF16" s="53"/>
      <c r="KG16" s="53"/>
      <c r="KH16" s="53"/>
      <c r="KI16" s="53"/>
      <c r="KJ16" s="53"/>
      <c r="KK16" s="53"/>
      <c r="KL16" s="53"/>
      <c r="KM16" s="53"/>
      <c r="KN16" s="53"/>
      <c r="KO16" s="53"/>
      <c r="KP16" s="53"/>
      <c r="KQ16" s="53"/>
      <c r="KR16" s="53"/>
      <c r="KS16" s="53"/>
      <c r="KT16" s="53"/>
      <c r="KU16" s="53"/>
      <c r="KV16" s="53"/>
      <c r="KW16" s="53"/>
      <c r="KX16" s="53"/>
      <c r="KY16" s="53"/>
      <c r="KZ16" s="53"/>
      <c r="LA16" s="53"/>
      <c r="LB16" s="53"/>
      <c r="LC16" s="53"/>
      <c r="LD16" s="53"/>
      <c r="LE16" s="53"/>
      <c r="LF16" s="53"/>
      <c r="LG16" s="53"/>
      <c r="LH16" s="53"/>
      <c r="LI16" s="53"/>
      <c r="LJ16" s="53"/>
      <c r="LK16" s="53"/>
      <c r="LL16" s="53"/>
      <c r="LM16" s="53"/>
      <c r="LN16" s="53"/>
      <c r="LO16" s="53"/>
      <c r="LP16" s="53"/>
      <c r="LQ16" s="53"/>
      <c r="LR16" s="53"/>
      <c r="LS16" s="53"/>
      <c r="LT16" s="53"/>
      <c r="LU16" s="53"/>
      <c r="LV16" s="53"/>
      <c r="LW16" s="53"/>
      <c r="LX16" s="53"/>
      <c r="LY16" s="53"/>
      <c r="LZ16" s="53"/>
      <c r="MA16" s="53"/>
      <c r="MB16" s="53"/>
      <c r="MC16" s="53"/>
      <c r="MD16" s="53"/>
    </row>
    <row r="17" spans="1:342" s="6" customFormat="1" ht="60.75" customHeight="1" thickBot="1" x14ac:dyDescent="0.3">
      <c r="A17" s="52"/>
      <c r="B17" s="130" t="str">
        <v>Site</v>
      </c>
      <c r="C17" s="89" t="str">
        <v>1. Selection and orientation </v>
      </c>
      <c r="D17" s="89" t="str">
        <v>2. Orient building to allow for best views, daylighting, and minimized heating and cooling loads where possible based on Airport campus layout.</v>
      </c>
      <c r="E17" s="89" t="str">
        <v>-</v>
      </c>
      <c r="F17" s="89" t="str">
        <v>-</v>
      </c>
      <c r="G17" s="89" t="str">
        <v>-</v>
      </c>
      <c r="H17" s="89" t="str">
        <v>-</v>
      </c>
      <c r="I17" s="90" t="str">
        <v>N</v>
      </c>
      <c r="J17" s="89" t="str">
        <v>N</v>
      </c>
      <c r="K17" s="89" t="str">
        <v>N</v>
      </c>
      <c r="L17" s="90" t="str">
        <v>Y</v>
      </c>
      <c r="M17" s="90" t="str">
        <v>Y</v>
      </c>
      <c r="N17" s="90" t="str">
        <v>Y</v>
      </c>
      <c r="O17" s="90" t="str">
        <v>Y
Y
Y</v>
      </c>
      <c r="P17" s="90"/>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141"/>
      <c r="AU17" s="141"/>
      <c r="AV17" s="141"/>
      <c r="AW17" s="141"/>
      <c r="AX17" s="141"/>
      <c r="AY17" s="141"/>
      <c r="AZ17" s="141"/>
      <c r="BA17" s="141"/>
      <c r="BB17" s="141"/>
      <c r="BC17" s="141"/>
      <c r="BD17" s="141"/>
      <c r="BE17" s="141"/>
      <c r="BF17" s="141"/>
      <c r="BG17" s="141"/>
      <c r="BH17" s="141"/>
      <c r="BI17" s="141"/>
      <c r="BJ17" s="141"/>
      <c r="BK17" s="141"/>
      <c r="BL17" s="141"/>
      <c r="BM17" s="141"/>
      <c r="BN17" s="141"/>
      <c r="BO17" s="141"/>
      <c r="BP17" s="141"/>
      <c r="BQ17" s="141"/>
      <c r="BR17" s="141"/>
      <c r="BS17" s="141"/>
      <c r="BT17" s="141"/>
      <c r="BU17" s="141"/>
      <c r="BV17" s="141"/>
      <c r="BW17" s="141"/>
      <c r="BX17" s="141"/>
      <c r="BY17" s="141"/>
      <c r="BZ17" s="141"/>
      <c r="CA17" s="141"/>
      <c r="CB17" s="141"/>
      <c r="CC17" s="141"/>
      <c r="CD17" s="141"/>
      <c r="CE17" s="141"/>
      <c r="CF17" s="141"/>
      <c r="CG17" s="141"/>
      <c r="CH17" s="141"/>
      <c r="CI17" s="141"/>
      <c r="CJ17" s="141"/>
      <c r="CK17" s="141"/>
      <c r="CL17" s="141"/>
      <c r="CM17" s="141"/>
      <c r="CN17" s="141"/>
      <c r="CO17" s="141"/>
      <c r="CP17" s="141"/>
      <c r="CQ17" s="141"/>
      <c r="CR17" s="141"/>
      <c r="CS17" s="141"/>
      <c r="CT17" s="141"/>
      <c r="CU17" s="141"/>
      <c r="CV17" s="141"/>
      <c r="CW17" s="141"/>
      <c r="CX17" s="141"/>
      <c r="CY17" s="141"/>
      <c r="CZ17" s="141"/>
      <c r="DA17" s="141"/>
      <c r="DB17" s="141"/>
      <c r="DC17" s="141"/>
      <c r="DD17" s="141"/>
      <c r="DE17" s="141"/>
      <c r="DF17" s="141"/>
      <c r="DG17" s="141"/>
      <c r="DH17" s="141"/>
      <c r="DI17" s="141"/>
      <c r="DJ17" s="141"/>
      <c r="DK17" s="141"/>
      <c r="DL17" s="141"/>
      <c r="DM17" s="141"/>
      <c r="DN17" s="141"/>
      <c r="DO17" s="141"/>
      <c r="DP17" s="141"/>
      <c r="DQ17" s="141"/>
      <c r="DR17" s="141"/>
      <c r="DS17" s="141"/>
      <c r="DT17" s="141"/>
      <c r="DU17" s="141"/>
      <c r="DV17" s="141"/>
      <c r="DW17" s="141"/>
      <c r="DX17" s="141"/>
      <c r="DY17" s="141"/>
      <c r="DZ17" s="141"/>
      <c r="EA17" s="141"/>
      <c r="EB17" s="141"/>
      <c r="EC17" s="141"/>
      <c r="ED17" s="141"/>
      <c r="EE17" s="141"/>
      <c r="EF17" s="141"/>
      <c r="EG17" s="141"/>
      <c r="EH17" s="141"/>
      <c r="EI17" s="141"/>
      <c r="EJ17" s="141"/>
      <c r="EK17" s="141"/>
      <c r="EL17" s="141"/>
      <c r="EM17" s="141"/>
      <c r="EN17" s="141"/>
      <c r="EO17" s="141"/>
      <c r="EP17" s="141"/>
      <c r="EQ17" s="141"/>
      <c r="ER17" s="141"/>
      <c r="ES17" s="141"/>
      <c r="ET17" s="141"/>
      <c r="EU17" s="141"/>
      <c r="EV17" s="141"/>
      <c r="EW17" s="141"/>
      <c r="EX17" s="141"/>
      <c r="EY17" s="141"/>
      <c r="EZ17" s="141"/>
      <c r="FA17" s="141"/>
      <c r="FB17" s="141"/>
      <c r="FC17" s="141"/>
      <c r="FD17" s="141"/>
      <c r="FE17" s="141"/>
      <c r="FF17" s="141"/>
      <c r="FG17" s="141"/>
      <c r="FH17" s="141"/>
      <c r="FI17" s="141"/>
      <c r="FJ17" s="141"/>
      <c r="FK17" s="141"/>
      <c r="FL17" s="141"/>
      <c r="FM17" s="141"/>
      <c r="FN17" s="141"/>
      <c r="FO17" s="141"/>
      <c r="FP17" s="141"/>
      <c r="FQ17" s="141"/>
      <c r="FR17" s="141"/>
      <c r="FS17" s="141"/>
      <c r="FT17" s="141"/>
      <c r="FU17" s="141"/>
      <c r="FV17" s="141"/>
      <c r="FW17" s="141"/>
      <c r="FX17" s="141"/>
      <c r="FY17" s="141"/>
      <c r="FZ17" s="141"/>
      <c r="GA17" s="141"/>
      <c r="GB17" s="141"/>
      <c r="GC17" s="141"/>
      <c r="GD17" s="141"/>
      <c r="GE17" s="141"/>
      <c r="GF17" s="141"/>
      <c r="GG17" s="141"/>
      <c r="GH17" s="141"/>
      <c r="GI17" s="141"/>
      <c r="GJ17" s="141"/>
      <c r="GK17" s="141"/>
      <c r="GL17" s="141"/>
      <c r="GM17" s="141"/>
      <c r="GN17" s="141"/>
      <c r="GO17" s="141"/>
      <c r="GP17" s="141"/>
      <c r="GQ17" s="141"/>
      <c r="GR17" s="141"/>
      <c r="GS17" s="141"/>
      <c r="GT17" s="141"/>
      <c r="GU17" s="141"/>
      <c r="GV17" s="141"/>
      <c r="GW17" s="141"/>
      <c r="GX17" s="141"/>
      <c r="GY17" s="141"/>
      <c r="GZ17" s="141"/>
      <c r="HA17" s="141"/>
      <c r="HB17" s="141"/>
      <c r="HC17" s="141"/>
      <c r="HD17" s="141"/>
      <c r="HE17" s="141"/>
      <c r="HF17" s="141"/>
      <c r="HG17" s="141"/>
      <c r="HH17" s="141"/>
      <c r="HI17" s="141"/>
      <c r="HJ17" s="141"/>
      <c r="HK17" s="141"/>
      <c r="HL17" s="141"/>
      <c r="HM17" s="141"/>
      <c r="HN17" s="141"/>
      <c r="HO17" s="141"/>
      <c r="HP17" s="141"/>
      <c r="HQ17" s="141"/>
      <c r="HR17" s="141"/>
      <c r="HS17" s="141"/>
      <c r="HT17" s="141"/>
      <c r="HU17" s="141"/>
      <c r="HV17" s="141"/>
      <c r="HW17" s="141"/>
      <c r="HX17" s="141"/>
      <c r="HY17" s="141"/>
      <c r="HZ17" s="141"/>
      <c r="IA17" s="141"/>
      <c r="IB17" s="141"/>
      <c r="IC17" s="141"/>
      <c r="ID17" s="141"/>
      <c r="IE17" s="141"/>
      <c r="IF17" s="141"/>
      <c r="IG17" s="141"/>
      <c r="IH17" s="141"/>
      <c r="II17" s="141"/>
      <c r="IJ17" s="141"/>
      <c r="IK17" s="141"/>
      <c r="IL17" s="141"/>
      <c r="IM17" s="141"/>
      <c r="IN17" s="141"/>
      <c r="IO17" s="141"/>
      <c r="IP17" s="141"/>
      <c r="IQ17" s="141"/>
      <c r="IR17" s="141"/>
      <c r="IS17" s="141"/>
      <c r="IT17" s="141"/>
      <c r="IU17" s="141"/>
      <c r="IV17" s="141"/>
      <c r="IW17" s="141"/>
      <c r="IX17" s="141"/>
      <c r="IY17" s="141"/>
      <c r="IZ17" s="141"/>
      <c r="JA17" s="141"/>
      <c r="JB17" s="141"/>
      <c r="JC17" s="141"/>
      <c r="JD17" s="141"/>
      <c r="JE17" s="141"/>
      <c r="JF17" s="141"/>
      <c r="JG17" s="141"/>
      <c r="JH17" s="141"/>
      <c r="JI17" s="141"/>
      <c r="JJ17" s="141"/>
      <c r="JK17" s="141"/>
      <c r="JL17" s="141"/>
      <c r="JM17" s="141"/>
      <c r="JN17" s="141"/>
      <c r="JO17" s="141"/>
      <c r="JP17" s="141"/>
      <c r="JQ17" s="141"/>
      <c r="JR17" s="141"/>
      <c r="JS17" s="141"/>
      <c r="JT17" s="141"/>
      <c r="JU17" s="141"/>
      <c r="JV17" s="141"/>
      <c r="JW17" s="141"/>
      <c r="JX17" s="141"/>
      <c r="JY17" s="141"/>
      <c r="JZ17" s="141"/>
      <c r="KA17" s="141"/>
      <c r="KB17" s="141"/>
      <c r="KC17" s="141"/>
      <c r="KD17" s="141"/>
      <c r="KE17" s="141"/>
      <c r="KF17" s="141"/>
      <c r="KG17" s="141"/>
      <c r="KH17" s="141"/>
      <c r="KI17" s="141"/>
      <c r="KJ17" s="141"/>
      <c r="KK17" s="141"/>
      <c r="KL17" s="141"/>
      <c r="KM17" s="141"/>
      <c r="KN17" s="141"/>
      <c r="KO17" s="141"/>
      <c r="KP17" s="141"/>
      <c r="KQ17" s="141"/>
      <c r="KR17" s="141"/>
      <c r="KS17" s="141"/>
      <c r="KT17" s="141"/>
      <c r="KU17" s="141"/>
      <c r="KV17" s="141"/>
      <c r="KW17" s="141"/>
      <c r="KX17" s="141"/>
      <c r="KY17" s="141"/>
      <c r="KZ17" s="141"/>
      <c r="LA17" s="141"/>
      <c r="LB17" s="141"/>
      <c r="LC17" s="141"/>
      <c r="LD17" s="141"/>
      <c r="LE17" s="141"/>
      <c r="LF17" s="141"/>
      <c r="LG17" s="141"/>
      <c r="LH17" s="141"/>
      <c r="LI17" s="141"/>
      <c r="LJ17" s="141"/>
      <c r="LK17" s="141"/>
      <c r="LL17" s="141"/>
      <c r="LM17" s="141"/>
      <c r="LN17" s="141"/>
      <c r="LO17" s="141"/>
      <c r="LP17" s="141"/>
      <c r="LQ17" s="141"/>
      <c r="LR17" s="141"/>
      <c r="LS17" s="141"/>
      <c r="LT17" s="141"/>
      <c r="LU17" s="141"/>
      <c r="LV17" s="141"/>
      <c r="LW17" s="141"/>
      <c r="LX17" s="141"/>
      <c r="LY17" s="141"/>
      <c r="LZ17" s="141"/>
      <c r="MA17" s="141"/>
      <c r="MB17" s="141"/>
      <c r="MC17" s="141"/>
      <c r="MD17" s="141"/>
    </row>
    <row r="18" spans="1:342" s="6" customFormat="1" ht="104.25" customHeight="1" thickBot="1" x14ac:dyDescent="0.3">
      <c r="A18" s="52"/>
      <c r="B18" s="130" t="str">
        <v>Site</v>
      </c>
      <c r="C18" s="89" t="str">
        <v>2. Biodiversity </v>
      </c>
      <c r="D18" s="89" t="str">
        <v>1. Apply San Francisco Biodiversity Guidelines
Drought tolerant and native species should be used in planting areas to reduce water usage. Project teams should submit a justification for use of any non-native species to the SFO Zero Energy and Resilient Outcomes (ZERO) committee.</v>
      </c>
      <c r="E18" s="89" t="str">
        <v>Use native plants for at least 50% landscaped area</v>
      </c>
      <c r="F18" s="89" t="str">
        <v>-</v>
      </c>
      <c r="G18" s="89" t="str">
        <v xml:space="preserve">SF Environment Code; 
Envision NW 3.4 Control Invasive Species; 
SFO Wildlife Hazard Mitigation Plan; 
SF Plant Finder; 
Pest Prevention by Design; 
SF Pollinator Portal </v>
      </c>
      <c r="H18" s="89" t="str">
        <v>LEED v4 SSc2 Protect or Restore Habitat</v>
      </c>
      <c r="I18" s="88" t="str">
        <v>N</v>
      </c>
      <c r="J18" s="91" t="str">
        <v>Y</v>
      </c>
      <c r="K18" s="89" t="str">
        <v>Y</v>
      </c>
      <c r="L18" s="89" t="str">
        <v>Y</v>
      </c>
      <c r="M18" s="89" t="str">
        <v>Y</v>
      </c>
      <c r="N18" s="89" t="str">
        <v>Y</v>
      </c>
      <c r="O18" s="89" t="str">
        <v>Y
Y
Y</v>
      </c>
      <c r="P18" s="89"/>
      <c r="Q18" s="141"/>
      <c r="R18" s="141"/>
      <c r="S18" s="141"/>
      <c r="T18" s="141"/>
      <c r="U18" s="141"/>
      <c r="V18" s="141"/>
      <c r="W18" s="141"/>
      <c r="X18" s="141"/>
      <c r="Y18" s="141"/>
      <c r="Z18" s="141"/>
      <c r="AA18" s="141"/>
      <c r="AB18" s="141"/>
      <c r="AC18" s="141"/>
      <c r="AD18" s="141"/>
      <c r="AE18" s="141"/>
      <c r="AF18" s="141"/>
      <c r="AG18" s="141"/>
      <c r="AH18" s="141"/>
      <c r="AI18" s="141"/>
      <c r="AJ18" s="141"/>
      <c r="AK18" s="141"/>
      <c r="AL18" s="141"/>
      <c r="AM18" s="141"/>
      <c r="AN18" s="141"/>
      <c r="AO18" s="141"/>
      <c r="AP18" s="141"/>
      <c r="AQ18" s="141"/>
      <c r="AR18" s="141"/>
      <c r="AS18" s="141"/>
      <c r="AT18" s="141"/>
      <c r="AU18" s="141"/>
      <c r="AV18" s="141"/>
      <c r="AW18" s="141"/>
      <c r="AX18" s="141"/>
      <c r="AY18" s="141"/>
      <c r="AZ18" s="141"/>
      <c r="BA18" s="141"/>
      <c r="BB18" s="141"/>
      <c r="BC18" s="141"/>
      <c r="BD18" s="141"/>
      <c r="BE18" s="141"/>
      <c r="BF18" s="141"/>
      <c r="BG18" s="141"/>
      <c r="BH18" s="141"/>
      <c r="BI18" s="141"/>
      <c r="BJ18" s="141"/>
      <c r="BK18" s="141"/>
      <c r="BL18" s="141"/>
      <c r="BM18" s="141"/>
      <c r="BN18" s="141"/>
      <c r="BO18" s="141"/>
      <c r="BP18" s="141"/>
      <c r="BQ18" s="141"/>
      <c r="BR18" s="141"/>
      <c r="BS18" s="141"/>
      <c r="BT18" s="141"/>
      <c r="BU18" s="141"/>
      <c r="BV18" s="141"/>
      <c r="BW18" s="141"/>
      <c r="BX18" s="141"/>
      <c r="BY18" s="141"/>
      <c r="BZ18" s="141"/>
      <c r="CA18" s="141"/>
      <c r="CB18" s="141"/>
      <c r="CC18" s="141"/>
      <c r="CD18" s="141"/>
      <c r="CE18" s="141"/>
      <c r="CF18" s="141"/>
      <c r="CG18" s="141"/>
      <c r="CH18" s="141"/>
      <c r="CI18" s="141"/>
      <c r="CJ18" s="141"/>
      <c r="CK18" s="141"/>
      <c r="CL18" s="141"/>
      <c r="CM18" s="141"/>
      <c r="CN18" s="141"/>
      <c r="CO18" s="141"/>
      <c r="CP18" s="141"/>
      <c r="CQ18" s="141"/>
      <c r="CR18" s="141"/>
      <c r="CS18" s="141"/>
      <c r="CT18" s="141"/>
      <c r="CU18" s="141"/>
      <c r="CV18" s="141"/>
      <c r="CW18" s="141"/>
      <c r="CX18" s="141"/>
      <c r="CY18" s="141"/>
      <c r="CZ18" s="141"/>
      <c r="DA18" s="141"/>
      <c r="DB18" s="141"/>
      <c r="DC18" s="141"/>
      <c r="DD18" s="141"/>
      <c r="DE18" s="141"/>
      <c r="DF18" s="141"/>
      <c r="DG18" s="141"/>
      <c r="DH18" s="141"/>
      <c r="DI18" s="141"/>
      <c r="DJ18" s="141"/>
      <c r="DK18" s="141"/>
      <c r="DL18" s="141"/>
      <c r="DM18" s="141"/>
      <c r="DN18" s="141"/>
      <c r="DO18" s="141"/>
      <c r="DP18" s="141"/>
      <c r="DQ18" s="141"/>
      <c r="DR18" s="141"/>
      <c r="DS18" s="141"/>
      <c r="DT18" s="141"/>
      <c r="DU18" s="141"/>
      <c r="DV18" s="141"/>
      <c r="DW18" s="141"/>
      <c r="DX18" s="141"/>
      <c r="DY18" s="141"/>
      <c r="DZ18" s="141"/>
      <c r="EA18" s="141"/>
      <c r="EB18" s="141"/>
      <c r="EC18" s="141"/>
      <c r="ED18" s="141"/>
      <c r="EE18" s="141"/>
      <c r="EF18" s="141"/>
      <c r="EG18" s="141"/>
      <c r="EH18" s="141"/>
      <c r="EI18" s="141"/>
      <c r="EJ18" s="141"/>
      <c r="EK18" s="141"/>
      <c r="EL18" s="141"/>
      <c r="EM18" s="141"/>
      <c r="EN18" s="141"/>
      <c r="EO18" s="141"/>
      <c r="EP18" s="141"/>
      <c r="EQ18" s="141"/>
      <c r="ER18" s="141"/>
      <c r="ES18" s="141"/>
      <c r="ET18" s="141"/>
      <c r="EU18" s="141"/>
      <c r="EV18" s="141"/>
      <c r="EW18" s="141"/>
      <c r="EX18" s="141"/>
      <c r="EY18" s="141"/>
      <c r="EZ18" s="141"/>
      <c r="FA18" s="141"/>
      <c r="FB18" s="141"/>
      <c r="FC18" s="141"/>
      <c r="FD18" s="141"/>
      <c r="FE18" s="141"/>
      <c r="FF18" s="141"/>
      <c r="FG18" s="141"/>
      <c r="FH18" s="141"/>
      <c r="FI18" s="141"/>
      <c r="FJ18" s="141"/>
      <c r="FK18" s="141"/>
      <c r="FL18" s="141"/>
      <c r="FM18" s="141"/>
      <c r="FN18" s="141"/>
      <c r="FO18" s="141"/>
      <c r="FP18" s="141"/>
      <c r="FQ18" s="141"/>
      <c r="FR18" s="141"/>
      <c r="FS18" s="141"/>
      <c r="FT18" s="141"/>
      <c r="FU18" s="141"/>
      <c r="FV18" s="141"/>
      <c r="FW18" s="141"/>
      <c r="FX18" s="141"/>
      <c r="FY18" s="141"/>
      <c r="FZ18" s="141"/>
      <c r="GA18" s="141"/>
      <c r="GB18" s="141"/>
      <c r="GC18" s="141"/>
      <c r="GD18" s="141"/>
      <c r="GE18" s="141"/>
      <c r="GF18" s="141"/>
      <c r="GG18" s="141"/>
      <c r="GH18" s="141"/>
      <c r="GI18" s="141"/>
      <c r="GJ18" s="141"/>
      <c r="GK18" s="141"/>
      <c r="GL18" s="141"/>
      <c r="GM18" s="141"/>
      <c r="GN18" s="141"/>
      <c r="GO18" s="141"/>
      <c r="GP18" s="141"/>
      <c r="GQ18" s="141"/>
      <c r="GR18" s="141"/>
      <c r="GS18" s="141"/>
      <c r="GT18" s="141"/>
      <c r="GU18" s="141"/>
      <c r="GV18" s="141"/>
      <c r="GW18" s="141"/>
      <c r="GX18" s="141"/>
      <c r="GY18" s="141"/>
      <c r="GZ18" s="141"/>
      <c r="HA18" s="141"/>
      <c r="HB18" s="141"/>
      <c r="HC18" s="141"/>
      <c r="HD18" s="141"/>
      <c r="HE18" s="141"/>
      <c r="HF18" s="141"/>
      <c r="HG18" s="141"/>
      <c r="HH18" s="141"/>
      <c r="HI18" s="141"/>
      <c r="HJ18" s="141"/>
      <c r="HK18" s="141"/>
      <c r="HL18" s="141"/>
      <c r="HM18" s="141"/>
      <c r="HN18" s="141"/>
      <c r="HO18" s="141"/>
      <c r="HP18" s="141"/>
      <c r="HQ18" s="141"/>
      <c r="HR18" s="141"/>
      <c r="HS18" s="141"/>
      <c r="HT18" s="141"/>
      <c r="HU18" s="141"/>
      <c r="HV18" s="141"/>
      <c r="HW18" s="141"/>
      <c r="HX18" s="141"/>
      <c r="HY18" s="141"/>
      <c r="HZ18" s="141"/>
      <c r="IA18" s="141"/>
      <c r="IB18" s="141"/>
      <c r="IC18" s="141"/>
      <c r="ID18" s="141"/>
      <c r="IE18" s="141"/>
      <c r="IF18" s="141"/>
      <c r="IG18" s="141"/>
      <c r="IH18" s="141"/>
      <c r="II18" s="141"/>
      <c r="IJ18" s="141"/>
      <c r="IK18" s="141"/>
      <c r="IL18" s="141"/>
      <c r="IM18" s="141"/>
      <c r="IN18" s="141"/>
      <c r="IO18" s="141"/>
      <c r="IP18" s="141"/>
      <c r="IQ18" s="141"/>
      <c r="IR18" s="141"/>
      <c r="IS18" s="141"/>
      <c r="IT18" s="141"/>
      <c r="IU18" s="141"/>
      <c r="IV18" s="141"/>
      <c r="IW18" s="141"/>
      <c r="IX18" s="141"/>
      <c r="IY18" s="141"/>
      <c r="IZ18" s="141"/>
      <c r="JA18" s="141"/>
      <c r="JB18" s="141"/>
      <c r="JC18" s="141"/>
      <c r="JD18" s="141"/>
      <c r="JE18" s="141"/>
      <c r="JF18" s="141"/>
      <c r="JG18" s="141"/>
      <c r="JH18" s="141"/>
      <c r="JI18" s="141"/>
      <c r="JJ18" s="141"/>
      <c r="JK18" s="141"/>
      <c r="JL18" s="141"/>
      <c r="JM18" s="141"/>
      <c r="JN18" s="141"/>
      <c r="JO18" s="141"/>
      <c r="JP18" s="141"/>
      <c r="JQ18" s="141"/>
      <c r="JR18" s="141"/>
      <c r="JS18" s="141"/>
      <c r="JT18" s="141"/>
      <c r="JU18" s="141"/>
      <c r="JV18" s="141"/>
      <c r="JW18" s="141"/>
      <c r="JX18" s="141"/>
      <c r="JY18" s="141"/>
      <c r="JZ18" s="141"/>
      <c r="KA18" s="141"/>
      <c r="KB18" s="141"/>
      <c r="KC18" s="141"/>
      <c r="KD18" s="141"/>
      <c r="KE18" s="141"/>
      <c r="KF18" s="141"/>
      <c r="KG18" s="141"/>
      <c r="KH18" s="141"/>
      <c r="KI18" s="141"/>
      <c r="KJ18" s="141"/>
      <c r="KK18" s="141"/>
      <c r="KL18" s="141"/>
      <c r="KM18" s="141"/>
      <c r="KN18" s="141"/>
      <c r="KO18" s="141"/>
      <c r="KP18" s="141"/>
      <c r="KQ18" s="141"/>
      <c r="KR18" s="141"/>
      <c r="KS18" s="141"/>
      <c r="KT18" s="141"/>
      <c r="KU18" s="141"/>
      <c r="KV18" s="141"/>
      <c r="KW18" s="141"/>
      <c r="KX18" s="141"/>
      <c r="KY18" s="141"/>
      <c r="KZ18" s="141"/>
      <c r="LA18" s="141"/>
      <c r="LB18" s="141"/>
      <c r="LC18" s="141"/>
      <c r="LD18" s="141"/>
      <c r="LE18" s="141"/>
      <c r="LF18" s="141"/>
      <c r="LG18" s="141"/>
      <c r="LH18" s="141"/>
      <c r="LI18" s="141"/>
      <c r="LJ18" s="141"/>
      <c r="LK18" s="141"/>
      <c r="LL18" s="141"/>
      <c r="LM18" s="141"/>
      <c r="LN18" s="141"/>
      <c r="LO18" s="141"/>
      <c r="LP18" s="141"/>
      <c r="LQ18" s="141"/>
      <c r="LR18" s="141"/>
      <c r="LS18" s="141"/>
      <c r="LT18" s="141"/>
      <c r="LU18" s="141"/>
      <c r="LV18" s="141"/>
      <c r="LW18" s="141"/>
      <c r="LX18" s="141"/>
      <c r="LY18" s="141"/>
      <c r="LZ18" s="141"/>
      <c r="MA18" s="141"/>
      <c r="MB18" s="141"/>
      <c r="MC18" s="141"/>
      <c r="MD18" s="141"/>
    </row>
    <row r="19" spans="1:342" s="6" customFormat="1" ht="72" customHeight="1" thickBot="1" x14ac:dyDescent="0.3">
      <c r="A19" s="52"/>
      <c r="B19" s="130" t="str">
        <v>Site</v>
      </c>
      <c r="C19" s="89" t="str">
        <v>3. Stormwater and green infrastructure</v>
      </c>
      <c r="D19" s="89" t="str">
        <v>1. Tie into existing SFO Stormwater Management system and comply with SF Environment code requirements and Port of San Francisco’s Stormwater Management Requirements and Design Guidelines.</v>
      </c>
      <c r="E19" s="89" t="str">
        <v>-</v>
      </c>
      <c r="F19" s="89" t="str">
        <v>-</v>
      </c>
      <c r="G19" s="89" t="str">
        <v>SF Environment Code
Port of San Francisco Stormwater Management Requirements and Design Guidelines</v>
      </c>
      <c r="H19" s="89" t="str">
        <v>-</v>
      </c>
      <c r="I19" s="88" t="str">
        <v>N</v>
      </c>
      <c r="J19" s="88" t="str">
        <v>Y</v>
      </c>
      <c r="K19" s="88" t="str">
        <v>Y</v>
      </c>
      <c r="L19" s="88" t="str">
        <v>Y</v>
      </c>
      <c r="M19" s="88" t="str">
        <v>Y</v>
      </c>
      <c r="N19" s="88" t="str">
        <v>Y</v>
      </c>
      <c r="O19" s="88" t="str">
        <v>Y
Y
Y</v>
      </c>
      <c r="P19" s="90"/>
      <c r="Q19" s="141"/>
      <c r="R19" s="141"/>
      <c r="S19" s="141"/>
      <c r="T19" s="141"/>
      <c r="U19" s="141"/>
      <c r="V19" s="141"/>
      <c r="W19" s="141"/>
      <c r="X19" s="141"/>
      <c r="Y19" s="141"/>
      <c r="Z19" s="141"/>
      <c r="AA19" s="141"/>
      <c r="AB19" s="141"/>
      <c r="AC19" s="141"/>
      <c r="AD19" s="141"/>
      <c r="AE19" s="141"/>
      <c r="AF19" s="141"/>
      <c r="AG19" s="141"/>
      <c r="AH19" s="141"/>
      <c r="AI19" s="141"/>
      <c r="AJ19" s="141"/>
      <c r="AK19" s="141"/>
      <c r="AL19" s="141"/>
      <c r="AM19" s="141"/>
      <c r="AN19" s="141"/>
      <c r="AO19" s="141"/>
      <c r="AP19" s="141"/>
      <c r="AQ19" s="141"/>
      <c r="AR19" s="141"/>
      <c r="AS19" s="141"/>
      <c r="AT19" s="141"/>
      <c r="AU19" s="141"/>
      <c r="AV19" s="141"/>
      <c r="AW19" s="141"/>
      <c r="AX19" s="141"/>
      <c r="AY19" s="141"/>
      <c r="AZ19" s="141"/>
      <c r="BA19" s="141"/>
      <c r="BB19" s="141"/>
      <c r="BC19" s="141"/>
      <c r="BD19" s="141"/>
      <c r="BE19" s="141"/>
      <c r="BF19" s="141"/>
      <c r="BG19" s="141"/>
      <c r="BH19" s="141"/>
      <c r="BI19" s="141"/>
      <c r="BJ19" s="141"/>
      <c r="BK19" s="141"/>
      <c r="BL19" s="141"/>
      <c r="BM19" s="141"/>
      <c r="BN19" s="141"/>
      <c r="BO19" s="141"/>
      <c r="BP19" s="141"/>
      <c r="BQ19" s="141"/>
      <c r="BR19" s="141"/>
      <c r="BS19" s="141"/>
      <c r="BT19" s="141"/>
      <c r="BU19" s="141"/>
      <c r="BV19" s="141"/>
      <c r="BW19" s="141"/>
      <c r="BX19" s="141"/>
      <c r="BY19" s="141"/>
      <c r="BZ19" s="141"/>
      <c r="CA19" s="141"/>
      <c r="CB19" s="141"/>
      <c r="CC19" s="141"/>
      <c r="CD19" s="141"/>
      <c r="CE19" s="141"/>
      <c r="CF19" s="141"/>
      <c r="CG19" s="141"/>
      <c r="CH19" s="141"/>
      <c r="CI19" s="141"/>
      <c r="CJ19" s="141"/>
      <c r="CK19" s="141"/>
      <c r="CL19" s="141"/>
      <c r="CM19" s="141"/>
      <c r="CN19" s="141"/>
      <c r="CO19" s="141"/>
      <c r="CP19" s="141"/>
      <c r="CQ19" s="141"/>
      <c r="CR19" s="141"/>
      <c r="CS19" s="141"/>
      <c r="CT19" s="141"/>
      <c r="CU19" s="141"/>
      <c r="CV19" s="141"/>
      <c r="CW19" s="141"/>
      <c r="CX19" s="141"/>
      <c r="CY19" s="141"/>
      <c r="CZ19" s="141"/>
      <c r="DA19" s="141"/>
      <c r="DB19" s="141"/>
      <c r="DC19" s="141"/>
      <c r="DD19" s="141"/>
      <c r="DE19" s="141"/>
      <c r="DF19" s="141"/>
      <c r="DG19" s="141"/>
      <c r="DH19" s="141"/>
      <c r="DI19" s="141"/>
      <c r="DJ19" s="141"/>
      <c r="DK19" s="141"/>
      <c r="DL19" s="141"/>
      <c r="DM19" s="141"/>
      <c r="DN19" s="141"/>
      <c r="DO19" s="141"/>
      <c r="DP19" s="141"/>
      <c r="DQ19" s="141"/>
      <c r="DR19" s="141"/>
      <c r="DS19" s="141"/>
      <c r="DT19" s="141"/>
      <c r="DU19" s="141"/>
      <c r="DV19" s="141"/>
      <c r="DW19" s="141"/>
      <c r="DX19" s="141"/>
      <c r="DY19" s="141"/>
      <c r="DZ19" s="141"/>
      <c r="EA19" s="141"/>
      <c r="EB19" s="141"/>
      <c r="EC19" s="141"/>
      <c r="ED19" s="141"/>
      <c r="EE19" s="141"/>
      <c r="EF19" s="141"/>
      <c r="EG19" s="141"/>
      <c r="EH19" s="141"/>
      <c r="EI19" s="141"/>
      <c r="EJ19" s="141"/>
      <c r="EK19" s="141"/>
      <c r="EL19" s="141"/>
      <c r="EM19" s="141"/>
      <c r="EN19" s="141"/>
      <c r="EO19" s="141"/>
      <c r="EP19" s="141"/>
      <c r="EQ19" s="141"/>
      <c r="ER19" s="141"/>
      <c r="ES19" s="141"/>
      <c r="ET19" s="141"/>
      <c r="EU19" s="141"/>
      <c r="EV19" s="141"/>
      <c r="EW19" s="141"/>
      <c r="EX19" s="141"/>
      <c r="EY19" s="141"/>
      <c r="EZ19" s="141"/>
      <c r="FA19" s="141"/>
      <c r="FB19" s="141"/>
      <c r="FC19" s="141"/>
      <c r="FD19" s="141"/>
      <c r="FE19" s="141"/>
      <c r="FF19" s="141"/>
      <c r="FG19" s="141"/>
      <c r="FH19" s="141"/>
      <c r="FI19" s="141"/>
      <c r="FJ19" s="141"/>
      <c r="FK19" s="141"/>
      <c r="FL19" s="141"/>
      <c r="FM19" s="141"/>
      <c r="FN19" s="141"/>
      <c r="FO19" s="141"/>
      <c r="FP19" s="141"/>
      <c r="FQ19" s="141"/>
      <c r="FR19" s="141"/>
      <c r="FS19" s="141"/>
      <c r="FT19" s="141"/>
      <c r="FU19" s="141"/>
      <c r="FV19" s="141"/>
      <c r="FW19" s="141"/>
      <c r="FX19" s="141"/>
      <c r="FY19" s="141"/>
      <c r="FZ19" s="141"/>
      <c r="GA19" s="141"/>
      <c r="GB19" s="141"/>
      <c r="GC19" s="141"/>
      <c r="GD19" s="141"/>
      <c r="GE19" s="141"/>
      <c r="GF19" s="141"/>
      <c r="GG19" s="141"/>
      <c r="GH19" s="141"/>
      <c r="GI19" s="141"/>
      <c r="GJ19" s="141"/>
      <c r="GK19" s="141"/>
      <c r="GL19" s="141"/>
      <c r="GM19" s="141"/>
      <c r="GN19" s="141"/>
      <c r="GO19" s="141"/>
      <c r="GP19" s="141"/>
      <c r="GQ19" s="141"/>
      <c r="GR19" s="141"/>
      <c r="GS19" s="141"/>
      <c r="GT19" s="141"/>
      <c r="GU19" s="141"/>
      <c r="GV19" s="141"/>
      <c r="GW19" s="141"/>
      <c r="GX19" s="141"/>
      <c r="GY19" s="141"/>
      <c r="GZ19" s="141"/>
      <c r="HA19" s="141"/>
      <c r="HB19" s="141"/>
      <c r="HC19" s="141"/>
      <c r="HD19" s="141"/>
      <c r="HE19" s="141"/>
      <c r="HF19" s="141"/>
      <c r="HG19" s="141"/>
      <c r="HH19" s="141"/>
      <c r="HI19" s="141"/>
      <c r="HJ19" s="141"/>
      <c r="HK19" s="141"/>
      <c r="HL19" s="141"/>
      <c r="HM19" s="141"/>
      <c r="HN19" s="141"/>
      <c r="HO19" s="141"/>
      <c r="HP19" s="141"/>
      <c r="HQ19" s="141"/>
      <c r="HR19" s="141"/>
      <c r="HS19" s="141"/>
      <c r="HT19" s="141"/>
      <c r="HU19" s="141"/>
      <c r="HV19" s="141"/>
      <c r="HW19" s="141"/>
      <c r="HX19" s="141"/>
      <c r="HY19" s="141"/>
      <c r="HZ19" s="141"/>
      <c r="IA19" s="141"/>
      <c r="IB19" s="141"/>
      <c r="IC19" s="141"/>
      <c r="ID19" s="141"/>
      <c r="IE19" s="141"/>
      <c r="IF19" s="141"/>
      <c r="IG19" s="141"/>
      <c r="IH19" s="141"/>
      <c r="II19" s="141"/>
      <c r="IJ19" s="141"/>
      <c r="IK19" s="141"/>
      <c r="IL19" s="141"/>
      <c r="IM19" s="141"/>
      <c r="IN19" s="141"/>
      <c r="IO19" s="141"/>
      <c r="IP19" s="141"/>
      <c r="IQ19" s="141"/>
      <c r="IR19" s="141"/>
      <c r="IS19" s="141"/>
      <c r="IT19" s="141"/>
      <c r="IU19" s="141"/>
      <c r="IV19" s="141"/>
      <c r="IW19" s="141"/>
      <c r="IX19" s="141"/>
      <c r="IY19" s="141"/>
      <c r="IZ19" s="141"/>
      <c r="JA19" s="141"/>
      <c r="JB19" s="141"/>
      <c r="JC19" s="141"/>
      <c r="JD19" s="141"/>
      <c r="JE19" s="141"/>
      <c r="JF19" s="141"/>
      <c r="JG19" s="141"/>
      <c r="JH19" s="141"/>
      <c r="JI19" s="141"/>
      <c r="JJ19" s="141"/>
      <c r="JK19" s="141"/>
      <c r="JL19" s="141"/>
      <c r="JM19" s="141"/>
      <c r="JN19" s="141"/>
      <c r="JO19" s="141"/>
      <c r="JP19" s="141"/>
      <c r="JQ19" s="141"/>
      <c r="JR19" s="141"/>
      <c r="JS19" s="141"/>
      <c r="JT19" s="141"/>
      <c r="JU19" s="141"/>
      <c r="JV19" s="141"/>
      <c r="JW19" s="141"/>
      <c r="JX19" s="141"/>
      <c r="JY19" s="141"/>
      <c r="JZ19" s="141"/>
      <c r="KA19" s="141"/>
      <c r="KB19" s="141"/>
      <c r="KC19" s="141"/>
      <c r="KD19" s="141"/>
      <c r="KE19" s="141"/>
      <c r="KF19" s="141"/>
      <c r="KG19" s="141"/>
      <c r="KH19" s="141"/>
      <c r="KI19" s="141"/>
      <c r="KJ19" s="141"/>
      <c r="KK19" s="141"/>
      <c r="KL19" s="141"/>
      <c r="KM19" s="141"/>
      <c r="KN19" s="141"/>
      <c r="KO19" s="141"/>
      <c r="KP19" s="141"/>
      <c r="KQ19" s="141"/>
      <c r="KR19" s="141"/>
      <c r="KS19" s="141"/>
      <c r="KT19" s="141"/>
      <c r="KU19" s="141"/>
      <c r="KV19" s="141"/>
      <c r="KW19" s="141"/>
      <c r="KX19" s="141"/>
      <c r="KY19" s="141"/>
      <c r="KZ19" s="141"/>
      <c r="LA19" s="141"/>
      <c r="LB19" s="141"/>
      <c r="LC19" s="141"/>
      <c r="LD19" s="141"/>
      <c r="LE19" s="141"/>
      <c r="LF19" s="141"/>
      <c r="LG19" s="141"/>
      <c r="LH19" s="141"/>
      <c r="LI19" s="141"/>
      <c r="LJ19" s="141"/>
      <c r="LK19" s="141"/>
      <c r="LL19" s="141"/>
      <c r="LM19" s="141"/>
      <c r="LN19" s="141"/>
      <c r="LO19" s="141"/>
      <c r="LP19" s="141"/>
      <c r="LQ19" s="141"/>
      <c r="LR19" s="141"/>
      <c r="LS19" s="141"/>
      <c r="LT19" s="141"/>
      <c r="LU19" s="141"/>
      <c r="LV19" s="141"/>
      <c r="LW19" s="141"/>
      <c r="LX19" s="141"/>
      <c r="LY19" s="141"/>
      <c r="LZ19" s="141"/>
      <c r="MA19" s="141"/>
      <c r="MB19" s="141"/>
      <c r="MC19" s="141"/>
      <c r="MD19" s="141"/>
    </row>
    <row r="20" spans="1:342" s="6" customFormat="1" ht="267.75" customHeight="1" thickBot="1" x14ac:dyDescent="0.3">
      <c r="A20" s="52"/>
      <c r="B20" s="131" t="str">
        <v>Site</v>
      </c>
      <c r="C20" s="92" t="str">
        <v>3. Stormwater and green infrastructure</v>
      </c>
      <c r="D20" s="92" t="str">
        <v>2. Any construction activity, excluding Airport terminals and projects located wholly within the Air Operations Area (AOA), that will result in creation and/or replacement of 5,000 square feet or more of impervious surface, measured cumulatively, which is located on Airport property shall implement stormwater management using green infrastructure and shall submit documentation of these measures. 
a. Activities that create or replace impervious surface include the construction, modification, conversion, or alteration of any building or structure and the creation or replacement of outdoor impervious surfaces such as parking areas and driveways. 
b. Activities that create or replace impervious surface do not include interior remodeling projects, replacement of existing sidewalks and streets, routine maintenance or repair activities such as pavement resurfacing within the existing footprint, exterior wall surface replacement, and re-roofing.</v>
      </c>
      <c r="E20" s="92">
        <v>0</v>
      </c>
      <c r="F20" s="92">
        <v>0</v>
      </c>
      <c r="G20" s="92">
        <v>0</v>
      </c>
      <c r="H20" s="92">
        <v>0</v>
      </c>
      <c r="I20" s="84" t="str">
        <v>N</v>
      </c>
      <c r="J20" s="84" t="str">
        <v>Y</v>
      </c>
      <c r="K20" s="84" t="str">
        <v>Y</v>
      </c>
      <c r="L20" s="84" t="str">
        <v>N</v>
      </c>
      <c r="M20" s="84" t="str">
        <v>Y</v>
      </c>
      <c r="N20" s="84" t="str">
        <v>Y</v>
      </c>
      <c r="O20" s="84">
        <v>0</v>
      </c>
      <c r="P20" s="93"/>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1"/>
      <c r="BC20" s="141"/>
      <c r="BD20" s="141"/>
      <c r="BE20" s="141"/>
      <c r="BF20" s="141"/>
      <c r="BG20" s="141"/>
      <c r="BH20" s="141"/>
      <c r="BI20" s="141"/>
      <c r="BJ20" s="141"/>
      <c r="BK20" s="141"/>
      <c r="BL20" s="141"/>
      <c r="BM20" s="141"/>
      <c r="BN20" s="141"/>
      <c r="BO20" s="141"/>
      <c r="BP20" s="141"/>
      <c r="BQ20" s="141"/>
      <c r="BR20" s="141"/>
      <c r="BS20" s="141"/>
      <c r="BT20" s="141"/>
      <c r="BU20" s="141"/>
      <c r="BV20" s="141"/>
      <c r="BW20" s="141"/>
      <c r="BX20" s="141"/>
      <c r="BY20" s="141"/>
      <c r="BZ20" s="141"/>
      <c r="CA20" s="141"/>
      <c r="CB20" s="141"/>
      <c r="CC20" s="141"/>
      <c r="CD20" s="141"/>
      <c r="CE20" s="141"/>
      <c r="CF20" s="141"/>
      <c r="CG20" s="141"/>
      <c r="CH20" s="141"/>
      <c r="CI20" s="141"/>
      <c r="CJ20" s="141"/>
      <c r="CK20" s="141"/>
      <c r="CL20" s="141"/>
      <c r="CM20" s="141"/>
      <c r="CN20" s="141"/>
      <c r="CO20" s="141"/>
      <c r="CP20" s="141"/>
      <c r="CQ20" s="141"/>
      <c r="CR20" s="141"/>
      <c r="CS20" s="141"/>
      <c r="CT20" s="141"/>
      <c r="CU20" s="141"/>
      <c r="CV20" s="141"/>
      <c r="CW20" s="141"/>
      <c r="CX20" s="141"/>
      <c r="CY20" s="141"/>
      <c r="CZ20" s="141"/>
      <c r="DA20" s="141"/>
      <c r="DB20" s="141"/>
      <c r="DC20" s="141"/>
      <c r="DD20" s="141"/>
      <c r="DE20" s="141"/>
      <c r="DF20" s="141"/>
      <c r="DG20" s="141"/>
      <c r="DH20" s="141"/>
      <c r="DI20" s="141"/>
      <c r="DJ20" s="141"/>
      <c r="DK20" s="141"/>
      <c r="DL20" s="141"/>
      <c r="DM20" s="141"/>
      <c r="DN20" s="141"/>
      <c r="DO20" s="141"/>
      <c r="DP20" s="141"/>
      <c r="DQ20" s="141"/>
      <c r="DR20" s="141"/>
      <c r="DS20" s="141"/>
      <c r="DT20" s="141"/>
      <c r="DU20" s="141"/>
      <c r="DV20" s="141"/>
      <c r="DW20" s="141"/>
      <c r="DX20" s="141"/>
      <c r="DY20" s="141"/>
      <c r="DZ20" s="141"/>
      <c r="EA20" s="141"/>
      <c r="EB20" s="141"/>
      <c r="EC20" s="141"/>
      <c r="ED20" s="141"/>
      <c r="EE20" s="141"/>
      <c r="EF20" s="141"/>
      <c r="EG20" s="141"/>
      <c r="EH20" s="141"/>
      <c r="EI20" s="141"/>
      <c r="EJ20" s="141"/>
      <c r="EK20" s="141"/>
      <c r="EL20" s="141"/>
      <c r="EM20" s="141"/>
      <c r="EN20" s="141"/>
      <c r="EO20" s="141"/>
      <c r="EP20" s="141"/>
      <c r="EQ20" s="141"/>
      <c r="ER20" s="141"/>
      <c r="ES20" s="141"/>
      <c r="ET20" s="141"/>
      <c r="EU20" s="141"/>
      <c r="EV20" s="141"/>
      <c r="EW20" s="141"/>
      <c r="EX20" s="141"/>
      <c r="EY20" s="141"/>
      <c r="EZ20" s="141"/>
      <c r="FA20" s="141"/>
      <c r="FB20" s="141"/>
      <c r="FC20" s="141"/>
      <c r="FD20" s="141"/>
      <c r="FE20" s="141"/>
      <c r="FF20" s="141"/>
      <c r="FG20" s="141"/>
      <c r="FH20" s="141"/>
      <c r="FI20" s="141"/>
      <c r="FJ20" s="141"/>
      <c r="FK20" s="141"/>
      <c r="FL20" s="141"/>
      <c r="FM20" s="141"/>
      <c r="FN20" s="141"/>
      <c r="FO20" s="141"/>
      <c r="FP20" s="141"/>
      <c r="FQ20" s="141"/>
      <c r="FR20" s="141"/>
      <c r="FS20" s="141"/>
      <c r="FT20" s="141"/>
      <c r="FU20" s="141"/>
      <c r="FV20" s="141"/>
      <c r="FW20" s="141"/>
      <c r="FX20" s="141"/>
      <c r="FY20" s="141"/>
      <c r="FZ20" s="141"/>
      <c r="GA20" s="141"/>
      <c r="GB20" s="141"/>
      <c r="GC20" s="141"/>
      <c r="GD20" s="141"/>
      <c r="GE20" s="141"/>
      <c r="GF20" s="141"/>
      <c r="GG20" s="141"/>
      <c r="GH20" s="141"/>
      <c r="GI20" s="141"/>
      <c r="GJ20" s="141"/>
      <c r="GK20" s="141"/>
      <c r="GL20" s="141"/>
      <c r="GM20" s="141"/>
      <c r="GN20" s="141"/>
      <c r="GO20" s="141"/>
      <c r="GP20" s="141"/>
      <c r="GQ20" s="141"/>
      <c r="GR20" s="141"/>
      <c r="GS20" s="141"/>
      <c r="GT20" s="141"/>
      <c r="GU20" s="141"/>
      <c r="GV20" s="141"/>
      <c r="GW20" s="141"/>
      <c r="GX20" s="141"/>
      <c r="GY20" s="141"/>
      <c r="GZ20" s="141"/>
      <c r="HA20" s="141"/>
      <c r="HB20" s="141"/>
      <c r="HC20" s="141"/>
      <c r="HD20" s="141"/>
      <c r="HE20" s="141"/>
      <c r="HF20" s="141"/>
      <c r="HG20" s="141"/>
      <c r="HH20" s="141"/>
      <c r="HI20" s="141"/>
      <c r="HJ20" s="141"/>
      <c r="HK20" s="141"/>
      <c r="HL20" s="141"/>
      <c r="HM20" s="141"/>
      <c r="HN20" s="141"/>
      <c r="HO20" s="141"/>
      <c r="HP20" s="141"/>
      <c r="HQ20" s="141"/>
      <c r="HR20" s="141"/>
      <c r="HS20" s="141"/>
      <c r="HT20" s="141"/>
      <c r="HU20" s="141"/>
      <c r="HV20" s="141"/>
      <c r="HW20" s="141"/>
      <c r="HX20" s="141"/>
      <c r="HY20" s="141"/>
      <c r="HZ20" s="141"/>
      <c r="IA20" s="141"/>
      <c r="IB20" s="141"/>
      <c r="IC20" s="141"/>
      <c r="ID20" s="141"/>
      <c r="IE20" s="141"/>
      <c r="IF20" s="141"/>
      <c r="IG20" s="141"/>
      <c r="IH20" s="141"/>
      <c r="II20" s="141"/>
      <c r="IJ20" s="141"/>
      <c r="IK20" s="141"/>
      <c r="IL20" s="141"/>
      <c r="IM20" s="141"/>
      <c r="IN20" s="141"/>
      <c r="IO20" s="141"/>
      <c r="IP20" s="141"/>
      <c r="IQ20" s="141"/>
      <c r="IR20" s="141"/>
      <c r="IS20" s="141"/>
      <c r="IT20" s="141"/>
      <c r="IU20" s="141"/>
      <c r="IV20" s="141"/>
      <c r="IW20" s="141"/>
      <c r="IX20" s="141"/>
      <c r="IY20" s="141"/>
      <c r="IZ20" s="141"/>
      <c r="JA20" s="141"/>
      <c r="JB20" s="141"/>
      <c r="JC20" s="141"/>
      <c r="JD20" s="141"/>
      <c r="JE20" s="141"/>
      <c r="JF20" s="141"/>
      <c r="JG20" s="141"/>
      <c r="JH20" s="141"/>
      <c r="JI20" s="141"/>
      <c r="JJ20" s="141"/>
      <c r="JK20" s="141"/>
      <c r="JL20" s="141"/>
      <c r="JM20" s="141"/>
      <c r="JN20" s="141"/>
      <c r="JO20" s="141"/>
      <c r="JP20" s="141"/>
      <c r="JQ20" s="141"/>
      <c r="JR20" s="141"/>
      <c r="JS20" s="141"/>
      <c r="JT20" s="141"/>
      <c r="JU20" s="141"/>
      <c r="JV20" s="141"/>
      <c r="JW20" s="141"/>
      <c r="JX20" s="141"/>
      <c r="JY20" s="141"/>
      <c r="JZ20" s="141"/>
      <c r="KA20" s="141"/>
      <c r="KB20" s="141"/>
      <c r="KC20" s="141"/>
      <c r="KD20" s="141"/>
      <c r="KE20" s="141"/>
      <c r="KF20" s="141"/>
      <c r="KG20" s="141"/>
      <c r="KH20" s="141"/>
      <c r="KI20" s="141"/>
      <c r="KJ20" s="141"/>
      <c r="KK20" s="141"/>
      <c r="KL20" s="141"/>
      <c r="KM20" s="141"/>
      <c r="KN20" s="141"/>
      <c r="KO20" s="141"/>
      <c r="KP20" s="141"/>
      <c r="KQ20" s="141"/>
      <c r="KR20" s="141"/>
      <c r="KS20" s="141"/>
      <c r="KT20" s="141"/>
      <c r="KU20" s="141"/>
      <c r="KV20" s="141"/>
      <c r="KW20" s="141"/>
      <c r="KX20" s="141"/>
      <c r="KY20" s="141"/>
      <c r="KZ20" s="141"/>
      <c r="LA20" s="141"/>
      <c r="LB20" s="141"/>
      <c r="LC20" s="141"/>
      <c r="LD20" s="141"/>
      <c r="LE20" s="141"/>
      <c r="LF20" s="141"/>
      <c r="LG20" s="141"/>
      <c r="LH20" s="141"/>
      <c r="LI20" s="141"/>
      <c r="LJ20" s="141"/>
      <c r="LK20" s="141"/>
      <c r="LL20" s="141"/>
      <c r="LM20" s="141"/>
      <c r="LN20" s="141"/>
      <c r="LO20" s="141"/>
      <c r="LP20" s="141"/>
      <c r="LQ20" s="141"/>
      <c r="LR20" s="141"/>
      <c r="LS20" s="141"/>
      <c r="LT20" s="141"/>
      <c r="LU20" s="141"/>
      <c r="LV20" s="141"/>
      <c r="LW20" s="141"/>
      <c r="LX20" s="141"/>
      <c r="LY20" s="141"/>
      <c r="LZ20" s="141"/>
      <c r="MA20" s="141"/>
      <c r="MB20" s="141"/>
      <c r="MC20" s="141"/>
      <c r="MD20" s="141"/>
    </row>
    <row r="21" spans="1:342" s="6" customFormat="1" ht="78" customHeight="1" thickBot="1" x14ac:dyDescent="0.3">
      <c r="A21" s="52"/>
      <c r="B21" s="204" t="str">
        <v>Site</v>
      </c>
      <c r="C21" s="92" t="str">
        <v>3. Stormwater and green infrastructure</v>
      </c>
      <c r="D21" s="92" t="str">
        <v>3. Design and construct paving to increase paving perviousness compared to pre-construction conditions in areas that are not impacted by PFAS. Limited to FAA AC 150/5320-6G Airport Pavement Design and Evaluation on all airfield pavements.</v>
      </c>
      <c r="E21" s="92" t="str">
        <v>-</v>
      </c>
      <c r="F21" s="92" t="str">
        <v>-</v>
      </c>
      <c r="G21" s="92" t="str">
        <v>LEEDv4.1 SSc4 Rainwater Management</v>
      </c>
      <c r="H21" s="92" t="str">
        <v>-</v>
      </c>
      <c r="I21" s="90" t="str">
        <v>N</v>
      </c>
      <c r="J21" s="84" t="str">
        <v>N</v>
      </c>
      <c r="K21" s="89" t="str">
        <v>Y</v>
      </c>
      <c r="L21" s="92" t="str">
        <v>Y</v>
      </c>
      <c r="M21" s="92" t="str">
        <v>Y</v>
      </c>
      <c r="N21" s="92" t="str">
        <v>Y</v>
      </c>
      <c r="O21" s="92" t="str">
        <v>Y
Y
Y</v>
      </c>
      <c r="P21" s="92"/>
      <c r="Q21" s="141"/>
      <c r="R21" s="141"/>
      <c r="S21" s="141"/>
      <c r="T21" s="141"/>
      <c r="U21" s="141"/>
      <c r="V21" s="141"/>
      <c r="W21" s="141"/>
      <c r="X21" s="141"/>
      <c r="Y21" s="141"/>
      <c r="Z21" s="141"/>
      <c r="AA21" s="141"/>
      <c r="AB21" s="141"/>
      <c r="AC21" s="141"/>
      <c r="AD21" s="141"/>
      <c r="AE21" s="141"/>
      <c r="AF21" s="141"/>
      <c r="AG21" s="141"/>
      <c r="AH21" s="141"/>
      <c r="AI21" s="141"/>
      <c r="AJ21" s="141"/>
      <c r="AK21" s="141"/>
      <c r="AL21" s="141"/>
      <c r="AM21" s="141"/>
      <c r="AN21" s="141"/>
      <c r="AO21" s="141"/>
      <c r="AP21" s="141"/>
      <c r="AQ21" s="141"/>
      <c r="AR21" s="141"/>
      <c r="AS21" s="141"/>
      <c r="AT21" s="141"/>
      <c r="AU21" s="141"/>
      <c r="AV21" s="141"/>
      <c r="AW21" s="141"/>
      <c r="AX21" s="141"/>
      <c r="AY21" s="141"/>
      <c r="AZ21" s="141"/>
      <c r="BA21" s="141"/>
      <c r="BB21" s="141"/>
      <c r="BC21" s="141"/>
      <c r="BD21" s="141"/>
      <c r="BE21" s="141"/>
      <c r="BF21" s="141"/>
      <c r="BG21" s="141"/>
      <c r="BH21" s="141"/>
      <c r="BI21" s="141"/>
      <c r="BJ21" s="141"/>
      <c r="BK21" s="141"/>
      <c r="BL21" s="141"/>
      <c r="BM21" s="141"/>
      <c r="BN21" s="141"/>
      <c r="BO21" s="141"/>
      <c r="BP21" s="141"/>
      <c r="BQ21" s="141"/>
      <c r="BR21" s="141"/>
      <c r="BS21" s="141"/>
      <c r="BT21" s="141"/>
      <c r="BU21" s="141"/>
      <c r="BV21" s="141"/>
      <c r="BW21" s="141"/>
      <c r="BX21" s="141"/>
      <c r="BY21" s="141"/>
      <c r="BZ21" s="141"/>
      <c r="CA21" s="141"/>
      <c r="CB21" s="141"/>
      <c r="CC21" s="141"/>
      <c r="CD21" s="141"/>
      <c r="CE21" s="141"/>
      <c r="CF21" s="141"/>
      <c r="CG21" s="141"/>
      <c r="CH21" s="141"/>
      <c r="CI21" s="141"/>
      <c r="CJ21" s="141"/>
      <c r="CK21" s="141"/>
      <c r="CL21" s="141"/>
      <c r="CM21" s="141"/>
      <c r="CN21" s="141"/>
      <c r="CO21" s="141"/>
      <c r="CP21" s="141"/>
      <c r="CQ21" s="141"/>
      <c r="CR21" s="141"/>
      <c r="CS21" s="141"/>
      <c r="CT21" s="141"/>
      <c r="CU21" s="141"/>
      <c r="CV21" s="141"/>
      <c r="CW21" s="141"/>
      <c r="CX21" s="141"/>
      <c r="CY21" s="141"/>
      <c r="CZ21" s="141"/>
      <c r="DA21" s="141"/>
      <c r="DB21" s="141"/>
      <c r="DC21" s="141"/>
      <c r="DD21" s="141"/>
      <c r="DE21" s="141"/>
      <c r="DF21" s="141"/>
      <c r="DG21" s="141"/>
      <c r="DH21" s="141"/>
      <c r="DI21" s="141"/>
      <c r="DJ21" s="141"/>
      <c r="DK21" s="141"/>
      <c r="DL21" s="141"/>
      <c r="DM21" s="141"/>
      <c r="DN21" s="141"/>
      <c r="DO21" s="141"/>
      <c r="DP21" s="141"/>
      <c r="DQ21" s="141"/>
      <c r="DR21" s="141"/>
      <c r="DS21" s="141"/>
      <c r="DT21" s="141"/>
      <c r="DU21" s="141"/>
      <c r="DV21" s="141"/>
      <c r="DW21" s="141"/>
      <c r="DX21" s="141"/>
      <c r="DY21" s="141"/>
      <c r="DZ21" s="141"/>
      <c r="EA21" s="141"/>
      <c r="EB21" s="141"/>
      <c r="EC21" s="141"/>
      <c r="ED21" s="141"/>
      <c r="EE21" s="141"/>
      <c r="EF21" s="141"/>
      <c r="EG21" s="141"/>
      <c r="EH21" s="141"/>
      <c r="EI21" s="141"/>
      <c r="EJ21" s="141"/>
      <c r="EK21" s="141"/>
      <c r="EL21" s="141"/>
      <c r="EM21" s="141"/>
      <c r="EN21" s="141"/>
      <c r="EO21" s="141"/>
      <c r="EP21" s="141"/>
      <c r="EQ21" s="141"/>
      <c r="ER21" s="141"/>
      <c r="ES21" s="141"/>
      <c r="ET21" s="141"/>
      <c r="EU21" s="141"/>
      <c r="EV21" s="141"/>
      <c r="EW21" s="141"/>
      <c r="EX21" s="141"/>
      <c r="EY21" s="141"/>
      <c r="EZ21" s="141"/>
      <c r="FA21" s="141"/>
      <c r="FB21" s="141"/>
      <c r="FC21" s="141"/>
      <c r="FD21" s="141"/>
      <c r="FE21" s="141"/>
      <c r="FF21" s="141"/>
      <c r="FG21" s="141"/>
      <c r="FH21" s="141"/>
      <c r="FI21" s="141"/>
      <c r="FJ21" s="141"/>
      <c r="FK21" s="141"/>
      <c r="FL21" s="141"/>
      <c r="FM21" s="141"/>
      <c r="FN21" s="141"/>
      <c r="FO21" s="141"/>
      <c r="FP21" s="141"/>
      <c r="FQ21" s="141"/>
      <c r="FR21" s="141"/>
      <c r="FS21" s="141"/>
      <c r="FT21" s="141"/>
      <c r="FU21" s="141"/>
      <c r="FV21" s="141"/>
      <c r="FW21" s="141"/>
      <c r="FX21" s="141"/>
      <c r="FY21" s="141"/>
      <c r="FZ21" s="141"/>
      <c r="GA21" s="141"/>
      <c r="GB21" s="141"/>
      <c r="GC21" s="141"/>
      <c r="GD21" s="141"/>
      <c r="GE21" s="141"/>
      <c r="GF21" s="141"/>
      <c r="GG21" s="141"/>
      <c r="GH21" s="141"/>
      <c r="GI21" s="141"/>
      <c r="GJ21" s="141"/>
      <c r="GK21" s="141"/>
      <c r="GL21" s="141"/>
      <c r="GM21" s="141"/>
      <c r="GN21" s="141"/>
      <c r="GO21" s="141"/>
      <c r="GP21" s="141"/>
      <c r="GQ21" s="141"/>
      <c r="GR21" s="141"/>
      <c r="GS21" s="141"/>
      <c r="GT21" s="141"/>
      <c r="GU21" s="141"/>
      <c r="GV21" s="141"/>
      <c r="GW21" s="141"/>
      <c r="GX21" s="141"/>
      <c r="GY21" s="141"/>
      <c r="GZ21" s="141"/>
      <c r="HA21" s="141"/>
      <c r="HB21" s="141"/>
      <c r="HC21" s="141"/>
      <c r="HD21" s="141"/>
      <c r="HE21" s="141"/>
      <c r="HF21" s="141"/>
      <c r="HG21" s="141"/>
      <c r="HH21" s="141"/>
      <c r="HI21" s="141"/>
      <c r="HJ21" s="141"/>
      <c r="HK21" s="141"/>
      <c r="HL21" s="141"/>
      <c r="HM21" s="141"/>
      <c r="HN21" s="141"/>
      <c r="HO21" s="141"/>
      <c r="HP21" s="141"/>
      <c r="HQ21" s="141"/>
      <c r="HR21" s="141"/>
      <c r="HS21" s="141"/>
      <c r="HT21" s="141"/>
      <c r="HU21" s="141"/>
      <c r="HV21" s="141"/>
      <c r="HW21" s="141"/>
      <c r="HX21" s="141"/>
      <c r="HY21" s="141"/>
      <c r="HZ21" s="141"/>
      <c r="IA21" s="141"/>
      <c r="IB21" s="141"/>
      <c r="IC21" s="141"/>
      <c r="ID21" s="141"/>
      <c r="IE21" s="141"/>
      <c r="IF21" s="141"/>
      <c r="IG21" s="141"/>
      <c r="IH21" s="141"/>
      <c r="II21" s="141"/>
      <c r="IJ21" s="141"/>
      <c r="IK21" s="141"/>
      <c r="IL21" s="141"/>
      <c r="IM21" s="141"/>
      <c r="IN21" s="141"/>
      <c r="IO21" s="141"/>
      <c r="IP21" s="141"/>
      <c r="IQ21" s="141"/>
      <c r="IR21" s="141"/>
      <c r="IS21" s="141"/>
      <c r="IT21" s="141"/>
      <c r="IU21" s="141"/>
      <c r="IV21" s="141"/>
      <c r="IW21" s="141"/>
      <c r="IX21" s="141"/>
      <c r="IY21" s="141"/>
      <c r="IZ21" s="141"/>
      <c r="JA21" s="141"/>
      <c r="JB21" s="141"/>
      <c r="JC21" s="141"/>
      <c r="JD21" s="141"/>
      <c r="JE21" s="141"/>
      <c r="JF21" s="141"/>
      <c r="JG21" s="141"/>
      <c r="JH21" s="141"/>
      <c r="JI21" s="141"/>
      <c r="JJ21" s="141"/>
      <c r="JK21" s="141"/>
      <c r="JL21" s="141"/>
      <c r="JM21" s="141"/>
      <c r="JN21" s="141"/>
      <c r="JO21" s="141"/>
      <c r="JP21" s="141"/>
      <c r="JQ21" s="141"/>
      <c r="JR21" s="141"/>
      <c r="JS21" s="141"/>
      <c r="JT21" s="141"/>
      <c r="JU21" s="141"/>
      <c r="JV21" s="141"/>
      <c r="JW21" s="141"/>
      <c r="JX21" s="141"/>
      <c r="JY21" s="141"/>
      <c r="JZ21" s="141"/>
      <c r="KA21" s="141"/>
      <c r="KB21" s="141"/>
      <c r="KC21" s="141"/>
      <c r="KD21" s="141"/>
      <c r="KE21" s="141"/>
      <c r="KF21" s="141"/>
      <c r="KG21" s="141"/>
      <c r="KH21" s="141"/>
      <c r="KI21" s="141"/>
      <c r="KJ21" s="141"/>
      <c r="KK21" s="141"/>
      <c r="KL21" s="141"/>
      <c r="KM21" s="141"/>
      <c r="KN21" s="141"/>
      <c r="KO21" s="141"/>
      <c r="KP21" s="141"/>
      <c r="KQ21" s="141"/>
      <c r="KR21" s="141"/>
      <c r="KS21" s="141"/>
      <c r="KT21" s="141"/>
      <c r="KU21" s="141"/>
      <c r="KV21" s="141"/>
      <c r="KW21" s="141"/>
      <c r="KX21" s="141"/>
      <c r="KY21" s="141"/>
      <c r="KZ21" s="141"/>
      <c r="LA21" s="141"/>
      <c r="LB21" s="141"/>
      <c r="LC21" s="141"/>
      <c r="LD21" s="141"/>
      <c r="LE21" s="141"/>
      <c r="LF21" s="141"/>
      <c r="LG21" s="141"/>
      <c r="LH21" s="141"/>
      <c r="LI21" s="141"/>
      <c r="LJ21" s="141"/>
      <c r="LK21" s="141"/>
      <c r="LL21" s="141"/>
      <c r="LM21" s="141"/>
      <c r="LN21" s="141"/>
      <c r="LO21" s="141"/>
      <c r="LP21" s="141"/>
      <c r="LQ21" s="141"/>
      <c r="LR21" s="141"/>
      <c r="LS21" s="141"/>
      <c r="LT21" s="141"/>
      <c r="LU21" s="141"/>
      <c r="LV21" s="141"/>
      <c r="LW21" s="141"/>
      <c r="LX21" s="141"/>
      <c r="LY21" s="141"/>
      <c r="LZ21" s="141"/>
      <c r="MA21" s="141"/>
      <c r="MB21" s="141"/>
      <c r="MC21" s="141"/>
      <c r="MD21" s="141"/>
    </row>
    <row r="22" spans="1:342" s="6" customFormat="1" ht="189.75" thickBot="1" x14ac:dyDescent="0.3">
      <c r="A22" s="52"/>
      <c r="B22" s="204" t="str">
        <v>Site</v>
      </c>
      <c r="C22" s="92" t="str">
        <v>3. Stormwater and green infrastructure</v>
      </c>
      <c r="D22" s="92" t="str">
        <v xml:space="preserve">4.  Capture all runoff from the 85th percentile, 24-hour storm event (0.63-inch total depth, constant intensity of 0.2 in/hr) using green infrastructure (i.e. rain garden, bioswale, bioretention planter, permeable pavement) or rainwater collection for reuse. Treat water when necessary. </v>
      </c>
      <c r="E22" s="92" t="str">
        <v xml:space="preserve">Capture all runoff from the 90th percentile, 24-hour storm event (0.75-inch total depth, constant intensity of 0.24 in/hr) using green infrastructure (i.e. rain garden, bioswale, bioretention planter, permeable pavement) or a rainwater collection tank for reuse. Treat water when necessary. 
</v>
      </c>
      <c r="F22" s="92" t="str">
        <v xml:space="preserve">Manage 100% of rooftop (non-contaminated) rainwater through green infrastructure or rainwater collection tank for reuse in irrigation. </v>
      </c>
      <c r="G22" s="92" t="str">
        <v>-</v>
      </c>
      <c r="H22" s="89" t="str">
        <v>-</v>
      </c>
      <c r="I22" s="84" t="str">
        <v>N</v>
      </c>
      <c r="J22" s="91" t="str">
        <v>N</v>
      </c>
      <c r="K22" s="89" t="str">
        <v>Y</v>
      </c>
      <c r="L22" s="92" t="str">
        <v>Y</v>
      </c>
      <c r="M22" s="92" t="str">
        <v>Y</v>
      </c>
      <c r="N22" s="92" t="str">
        <v>Y</v>
      </c>
      <c r="O22" s="92" t="str">
        <v>Y
Y
Y</v>
      </c>
      <c r="P22" s="92"/>
      <c r="Q22" s="141"/>
      <c r="R22" s="141"/>
      <c r="S22" s="141"/>
      <c r="T22" s="141"/>
      <c r="U22" s="141"/>
      <c r="V22" s="141"/>
      <c r="W22" s="141"/>
      <c r="X22" s="141"/>
      <c r="Y22" s="141"/>
      <c r="Z22" s="141"/>
      <c r="AA22" s="141"/>
      <c r="AB22" s="141"/>
      <c r="AC22" s="141"/>
      <c r="AD22" s="141"/>
      <c r="AE22" s="141"/>
      <c r="AF22" s="141"/>
      <c r="AG22" s="141"/>
      <c r="AH22" s="141"/>
      <c r="AI22" s="141"/>
      <c r="AJ22" s="141"/>
      <c r="AK22" s="141"/>
      <c r="AL22" s="141"/>
      <c r="AM22" s="141"/>
      <c r="AN22" s="141"/>
      <c r="AO22" s="141"/>
      <c r="AP22" s="141"/>
      <c r="AQ22" s="141"/>
      <c r="AR22" s="141"/>
      <c r="AS22" s="141"/>
      <c r="AT22" s="141"/>
      <c r="AU22" s="141"/>
      <c r="AV22" s="141"/>
      <c r="AW22" s="141"/>
      <c r="AX22" s="141"/>
      <c r="AY22" s="141"/>
      <c r="AZ22" s="141"/>
      <c r="BA22" s="141"/>
      <c r="BB22" s="141"/>
      <c r="BC22" s="141"/>
      <c r="BD22" s="141"/>
      <c r="BE22" s="141"/>
      <c r="BF22" s="141"/>
      <c r="BG22" s="141"/>
      <c r="BH22" s="141"/>
      <c r="BI22" s="141"/>
      <c r="BJ22" s="141"/>
      <c r="BK22" s="141"/>
      <c r="BL22" s="141"/>
      <c r="BM22" s="141"/>
      <c r="BN22" s="141"/>
      <c r="BO22" s="141"/>
      <c r="BP22" s="141"/>
      <c r="BQ22" s="141"/>
      <c r="BR22" s="141"/>
      <c r="BS22" s="141"/>
      <c r="BT22" s="141"/>
      <c r="BU22" s="141"/>
      <c r="BV22" s="141"/>
      <c r="BW22" s="141"/>
      <c r="BX22" s="141"/>
      <c r="BY22" s="141"/>
      <c r="BZ22" s="141"/>
      <c r="CA22" s="141"/>
      <c r="CB22" s="141"/>
      <c r="CC22" s="141"/>
      <c r="CD22" s="141"/>
      <c r="CE22" s="141"/>
      <c r="CF22" s="141"/>
      <c r="CG22" s="141"/>
      <c r="CH22" s="141"/>
      <c r="CI22" s="141"/>
      <c r="CJ22" s="141"/>
      <c r="CK22" s="141"/>
      <c r="CL22" s="141"/>
      <c r="CM22" s="141"/>
      <c r="CN22" s="141"/>
      <c r="CO22" s="141"/>
      <c r="CP22" s="141"/>
      <c r="CQ22" s="141"/>
      <c r="CR22" s="141"/>
      <c r="CS22" s="141"/>
      <c r="CT22" s="141"/>
      <c r="CU22" s="141"/>
      <c r="CV22" s="141"/>
      <c r="CW22" s="141"/>
      <c r="CX22" s="141"/>
      <c r="CY22" s="141"/>
      <c r="CZ22" s="141"/>
      <c r="DA22" s="141"/>
      <c r="DB22" s="141"/>
      <c r="DC22" s="141"/>
      <c r="DD22" s="141"/>
      <c r="DE22" s="141"/>
      <c r="DF22" s="141"/>
      <c r="DG22" s="141"/>
      <c r="DH22" s="141"/>
      <c r="DI22" s="141"/>
      <c r="DJ22" s="141"/>
      <c r="DK22" s="141"/>
      <c r="DL22" s="141"/>
      <c r="DM22" s="141"/>
      <c r="DN22" s="141"/>
      <c r="DO22" s="141"/>
      <c r="DP22" s="141"/>
      <c r="DQ22" s="141"/>
      <c r="DR22" s="141"/>
      <c r="DS22" s="141"/>
      <c r="DT22" s="141"/>
      <c r="DU22" s="141"/>
      <c r="DV22" s="141"/>
      <c r="DW22" s="141"/>
      <c r="DX22" s="141"/>
      <c r="DY22" s="141"/>
      <c r="DZ22" s="141"/>
      <c r="EA22" s="141"/>
      <c r="EB22" s="141"/>
      <c r="EC22" s="141"/>
      <c r="ED22" s="141"/>
      <c r="EE22" s="141"/>
      <c r="EF22" s="141"/>
      <c r="EG22" s="141"/>
      <c r="EH22" s="141"/>
      <c r="EI22" s="141"/>
      <c r="EJ22" s="141"/>
      <c r="EK22" s="141"/>
      <c r="EL22" s="141"/>
      <c r="EM22" s="141"/>
      <c r="EN22" s="141"/>
      <c r="EO22" s="141"/>
      <c r="EP22" s="141"/>
      <c r="EQ22" s="141"/>
      <c r="ER22" s="141"/>
      <c r="ES22" s="141"/>
      <c r="ET22" s="141"/>
      <c r="EU22" s="141"/>
      <c r="EV22" s="141"/>
      <c r="EW22" s="141"/>
      <c r="EX22" s="141"/>
      <c r="EY22" s="141"/>
      <c r="EZ22" s="141"/>
      <c r="FA22" s="141"/>
      <c r="FB22" s="141"/>
      <c r="FC22" s="141"/>
      <c r="FD22" s="141"/>
      <c r="FE22" s="141"/>
      <c r="FF22" s="141"/>
      <c r="FG22" s="141"/>
      <c r="FH22" s="141"/>
      <c r="FI22" s="141"/>
      <c r="FJ22" s="141"/>
      <c r="FK22" s="141"/>
      <c r="FL22" s="141"/>
      <c r="FM22" s="141"/>
      <c r="FN22" s="141"/>
      <c r="FO22" s="141"/>
      <c r="FP22" s="141"/>
      <c r="FQ22" s="141"/>
      <c r="FR22" s="141"/>
      <c r="FS22" s="141"/>
      <c r="FT22" s="141"/>
      <c r="FU22" s="141"/>
      <c r="FV22" s="141"/>
      <c r="FW22" s="141"/>
      <c r="FX22" s="141"/>
      <c r="FY22" s="141"/>
      <c r="FZ22" s="141"/>
      <c r="GA22" s="141"/>
      <c r="GB22" s="141"/>
      <c r="GC22" s="141"/>
      <c r="GD22" s="141"/>
      <c r="GE22" s="141"/>
      <c r="GF22" s="141"/>
      <c r="GG22" s="141"/>
      <c r="GH22" s="141"/>
      <c r="GI22" s="141"/>
      <c r="GJ22" s="141"/>
      <c r="GK22" s="141"/>
      <c r="GL22" s="141"/>
      <c r="GM22" s="141"/>
      <c r="GN22" s="141"/>
      <c r="GO22" s="141"/>
      <c r="GP22" s="141"/>
      <c r="GQ22" s="141"/>
      <c r="GR22" s="141"/>
      <c r="GS22" s="141"/>
      <c r="GT22" s="141"/>
      <c r="GU22" s="141"/>
      <c r="GV22" s="141"/>
      <c r="GW22" s="141"/>
      <c r="GX22" s="141"/>
      <c r="GY22" s="141"/>
      <c r="GZ22" s="141"/>
      <c r="HA22" s="141"/>
      <c r="HB22" s="141"/>
      <c r="HC22" s="141"/>
      <c r="HD22" s="141"/>
      <c r="HE22" s="141"/>
      <c r="HF22" s="141"/>
      <c r="HG22" s="141"/>
      <c r="HH22" s="141"/>
      <c r="HI22" s="141"/>
      <c r="HJ22" s="141"/>
      <c r="HK22" s="141"/>
      <c r="HL22" s="141"/>
      <c r="HM22" s="141"/>
      <c r="HN22" s="141"/>
      <c r="HO22" s="141"/>
      <c r="HP22" s="141"/>
      <c r="HQ22" s="141"/>
      <c r="HR22" s="141"/>
      <c r="HS22" s="141"/>
      <c r="HT22" s="141"/>
      <c r="HU22" s="141"/>
      <c r="HV22" s="141"/>
      <c r="HW22" s="141"/>
      <c r="HX22" s="141"/>
      <c r="HY22" s="141"/>
      <c r="HZ22" s="141"/>
      <c r="IA22" s="141"/>
      <c r="IB22" s="141"/>
      <c r="IC22" s="141"/>
      <c r="ID22" s="141"/>
      <c r="IE22" s="141"/>
      <c r="IF22" s="141"/>
      <c r="IG22" s="141"/>
      <c r="IH22" s="141"/>
      <c r="II22" s="141"/>
      <c r="IJ22" s="141"/>
      <c r="IK22" s="141"/>
      <c r="IL22" s="141"/>
      <c r="IM22" s="141"/>
      <c r="IN22" s="141"/>
      <c r="IO22" s="141"/>
      <c r="IP22" s="141"/>
      <c r="IQ22" s="141"/>
      <c r="IR22" s="141"/>
      <c r="IS22" s="141"/>
      <c r="IT22" s="141"/>
      <c r="IU22" s="141"/>
      <c r="IV22" s="141"/>
      <c r="IW22" s="141"/>
      <c r="IX22" s="141"/>
      <c r="IY22" s="141"/>
      <c r="IZ22" s="141"/>
      <c r="JA22" s="141"/>
      <c r="JB22" s="141"/>
      <c r="JC22" s="141"/>
      <c r="JD22" s="141"/>
      <c r="JE22" s="141"/>
      <c r="JF22" s="141"/>
      <c r="JG22" s="141"/>
      <c r="JH22" s="141"/>
      <c r="JI22" s="141"/>
      <c r="JJ22" s="141"/>
      <c r="JK22" s="141"/>
      <c r="JL22" s="141"/>
      <c r="JM22" s="141"/>
      <c r="JN22" s="141"/>
      <c r="JO22" s="141"/>
      <c r="JP22" s="141"/>
      <c r="JQ22" s="141"/>
      <c r="JR22" s="141"/>
      <c r="JS22" s="141"/>
      <c r="JT22" s="141"/>
      <c r="JU22" s="141"/>
      <c r="JV22" s="141"/>
      <c r="JW22" s="141"/>
      <c r="JX22" s="141"/>
      <c r="JY22" s="141"/>
      <c r="JZ22" s="141"/>
      <c r="KA22" s="141"/>
      <c r="KB22" s="141"/>
      <c r="KC22" s="141"/>
      <c r="KD22" s="141"/>
      <c r="KE22" s="141"/>
      <c r="KF22" s="141"/>
      <c r="KG22" s="141"/>
      <c r="KH22" s="141"/>
      <c r="KI22" s="141"/>
      <c r="KJ22" s="141"/>
      <c r="KK22" s="141"/>
      <c r="KL22" s="141"/>
      <c r="KM22" s="141"/>
      <c r="KN22" s="141"/>
      <c r="KO22" s="141"/>
      <c r="KP22" s="141"/>
      <c r="KQ22" s="141"/>
      <c r="KR22" s="141"/>
      <c r="KS22" s="141"/>
      <c r="KT22" s="141"/>
      <c r="KU22" s="141"/>
      <c r="KV22" s="141"/>
      <c r="KW22" s="141"/>
      <c r="KX22" s="141"/>
      <c r="KY22" s="141"/>
      <c r="KZ22" s="141"/>
      <c r="LA22" s="141"/>
      <c r="LB22" s="141"/>
      <c r="LC22" s="141"/>
      <c r="LD22" s="141"/>
      <c r="LE22" s="141"/>
      <c r="LF22" s="141"/>
      <c r="LG22" s="141"/>
      <c r="LH22" s="141"/>
      <c r="LI22" s="141"/>
      <c r="LJ22" s="141"/>
      <c r="LK22" s="141"/>
      <c r="LL22" s="141"/>
      <c r="LM22" s="141"/>
      <c r="LN22" s="141"/>
      <c r="LO22" s="141"/>
      <c r="LP22" s="141"/>
      <c r="LQ22" s="141"/>
      <c r="LR22" s="141"/>
      <c r="LS22" s="141"/>
      <c r="LT22" s="141"/>
      <c r="LU22" s="141"/>
      <c r="LV22" s="141"/>
      <c r="LW22" s="141"/>
      <c r="LX22" s="141"/>
      <c r="LY22" s="141"/>
      <c r="LZ22" s="141"/>
      <c r="MA22" s="141"/>
      <c r="MB22" s="141"/>
      <c r="MC22" s="141"/>
      <c r="MD22" s="141"/>
    </row>
    <row r="23" spans="1:342" s="6" customFormat="1" ht="55.5" customHeight="1" thickBot="1" x14ac:dyDescent="0.3">
      <c r="A23" s="52"/>
      <c r="B23" s="204" t="str">
        <v>Site</v>
      </c>
      <c r="C23" s="92" t="str">
        <v>4. Stormwater pollution prevention</v>
      </c>
      <c r="D23" s="92" t="str">
        <v>1. Provide an Erosion Control Plan when required, on a case-by-case basis, by SFO Environmental Operations.</v>
      </c>
      <c r="E23" s="92" t="str">
        <v>-</v>
      </c>
      <c r="F23" s="92" t="str">
        <v>-</v>
      </c>
      <c r="G23" s="92" t="str">
        <v>LEEDv4.1 SSp1 Construction Activity Pollution Prevention; 
CALGreen</v>
      </c>
      <c r="H23" s="92" t="str">
        <v>-</v>
      </c>
      <c r="I23" s="90" t="str">
        <v>N</v>
      </c>
      <c r="J23" s="84" t="str">
        <v>Y</v>
      </c>
      <c r="K23" s="91" t="str">
        <v>Y</v>
      </c>
      <c r="L23" s="84" t="str">
        <v>Y</v>
      </c>
      <c r="M23" s="84" t="str">
        <v>Y</v>
      </c>
      <c r="N23" s="84" t="str">
        <v>Y</v>
      </c>
      <c r="O23" s="84" t="str">
        <v>Y
Y
Y</v>
      </c>
      <c r="P23" s="93"/>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141"/>
      <c r="AN23" s="141"/>
      <c r="AO23" s="141"/>
      <c r="AP23" s="141"/>
      <c r="AQ23" s="141"/>
      <c r="AR23" s="141"/>
      <c r="AS23" s="141"/>
      <c r="AT23" s="141"/>
      <c r="AU23" s="141"/>
      <c r="AV23" s="141"/>
      <c r="AW23" s="141"/>
      <c r="AX23" s="141"/>
      <c r="AY23" s="141"/>
      <c r="AZ23" s="141"/>
      <c r="BA23" s="141"/>
      <c r="BB23" s="141"/>
      <c r="BC23" s="141"/>
      <c r="BD23" s="141"/>
      <c r="BE23" s="141"/>
      <c r="BF23" s="141"/>
      <c r="BG23" s="141"/>
      <c r="BH23" s="141"/>
      <c r="BI23" s="141"/>
      <c r="BJ23" s="141"/>
      <c r="BK23" s="141"/>
      <c r="BL23" s="141"/>
      <c r="BM23" s="141"/>
      <c r="BN23" s="141"/>
      <c r="BO23" s="141"/>
      <c r="BP23" s="141"/>
      <c r="BQ23" s="141"/>
      <c r="BR23" s="141"/>
      <c r="BS23" s="141"/>
      <c r="BT23" s="141"/>
      <c r="BU23" s="141"/>
      <c r="BV23" s="141"/>
      <c r="BW23" s="141"/>
      <c r="BX23" s="141"/>
      <c r="BY23" s="141"/>
      <c r="BZ23" s="141"/>
      <c r="CA23" s="141"/>
      <c r="CB23" s="141"/>
      <c r="CC23" s="141"/>
      <c r="CD23" s="141"/>
      <c r="CE23" s="141"/>
      <c r="CF23" s="141"/>
      <c r="CG23" s="141"/>
      <c r="CH23" s="141"/>
      <c r="CI23" s="141"/>
      <c r="CJ23" s="141"/>
      <c r="CK23" s="141"/>
      <c r="CL23" s="141"/>
      <c r="CM23" s="141"/>
      <c r="CN23" s="141"/>
      <c r="CO23" s="141"/>
      <c r="CP23" s="141"/>
      <c r="CQ23" s="141"/>
      <c r="CR23" s="141"/>
      <c r="CS23" s="141"/>
      <c r="CT23" s="141"/>
      <c r="CU23" s="141"/>
      <c r="CV23" s="141"/>
      <c r="CW23" s="141"/>
      <c r="CX23" s="141"/>
      <c r="CY23" s="141"/>
      <c r="CZ23" s="141"/>
      <c r="DA23" s="141"/>
      <c r="DB23" s="141"/>
      <c r="DC23" s="141"/>
      <c r="DD23" s="141"/>
      <c r="DE23" s="141"/>
      <c r="DF23" s="141"/>
      <c r="DG23" s="141"/>
      <c r="DH23" s="141"/>
      <c r="DI23" s="141"/>
      <c r="DJ23" s="141"/>
      <c r="DK23" s="141"/>
      <c r="DL23" s="141"/>
      <c r="DM23" s="141"/>
      <c r="DN23" s="141"/>
      <c r="DO23" s="141"/>
      <c r="DP23" s="141"/>
      <c r="DQ23" s="141"/>
      <c r="DR23" s="141"/>
      <c r="DS23" s="141"/>
      <c r="DT23" s="141"/>
      <c r="DU23" s="141"/>
      <c r="DV23" s="141"/>
      <c r="DW23" s="141"/>
      <c r="DX23" s="141"/>
      <c r="DY23" s="141"/>
      <c r="DZ23" s="141"/>
      <c r="EA23" s="141"/>
      <c r="EB23" s="141"/>
      <c r="EC23" s="141"/>
      <c r="ED23" s="141"/>
      <c r="EE23" s="141"/>
      <c r="EF23" s="141"/>
      <c r="EG23" s="141"/>
      <c r="EH23" s="141"/>
      <c r="EI23" s="141"/>
      <c r="EJ23" s="141"/>
      <c r="EK23" s="141"/>
      <c r="EL23" s="141"/>
      <c r="EM23" s="141"/>
      <c r="EN23" s="141"/>
      <c r="EO23" s="141"/>
      <c r="EP23" s="141"/>
      <c r="EQ23" s="141"/>
      <c r="ER23" s="141"/>
      <c r="ES23" s="141"/>
      <c r="ET23" s="141"/>
      <c r="EU23" s="141"/>
      <c r="EV23" s="141"/>
      <c r="EW23" s="141"/>
      <c r="EX23" s="141"/>
      <c r="EY23" s="141"/>
      <c r="EZ23" s="141"/>
      <c r="FA23" s="141"/>
      <c r="FB23" s="141"/>
      <c r="FC23" s="141"/>
      <c r="FD23" s="141"/>
      <c r="FE23" s="141"/>
      <c r="FF23" s="141"/>
      <c r="FG23" s="141"/>
      <c r="FH23" s="141"/>
      <c r="FI23" s="141"/>
      <c r="FJ23" s="141"/>
      <c r="FK23" s="141"/>
      <c r="FL23" s="141"/>
      <c r="FM23" s="141"/>
      <c r="FN23" s="141"/>
      <c r="FO23" s="141"/>
      <c r="FP23" s="141"/>
      <c r="FQ23" s="141"/>
      <c r="FR23" s="141"/>
      <c r="FS23" s="141"/>
      <c r="FT23" s="141"/>
      <c r="FU23" s="141"/>
      <c r="FV23" s="141"/>
      <c r="FW23" s="141"/>
      <c r="FX23" s="141"/>
      <c r="FY23" s="141"/>
      <c r="FZ23" s="141"/>
      <c r="GA23" s="141"/>
      <c r="GB23" s="141"/>
      <c r="GC23" s="141"/>
      <c r="GD23" s="141"/>
      <c r="GE23" s="141"/>
      <c r="GF23" s="141"/>
      <c r="GG23" s="141"/>
      <c r="GH23" s="141"/>
      <c r="GI23" s="141"/>
      <c r="GJ23" s="141"/>
      <c r="GK23" s="141"/>
      <c r="GL23" s="141"/>
      <c r="GM23" s="141"/>
      <c r="GN23" s="141"/>
      <c r="GO23" s="141"/>
      <c r="GP23" s="141"/>
      <c r="GQ23" s="141"/>
      <c r="GR23" s="141"/>
      <c r="GS23" s="141"/>
      <c r="GT23" s="141"/>
      <c r="GU23" s="141"/>
      <c r="GV23" s="141"/>
      <c r="GW23" s="141"/>
      <c r="GX23" s="141"/>
      <c r="GY23" s="141"/>
      <c r="GZ23" s="141"/>
      <c r="HA23" s="141"/>
      <c r="HB23" s="141"/>
      <c r="HC23" s="141"/>
      <c r="HD23" s="141"/>
      <c r="HE23" s="141"/>
      <c r="HF23" s="141"/>
      <c r="HG23" s="141"/>
      <c r="HH23" s="141"/>
      <c r="HI23" s="141"/>
      <c r="HJ23" s="141"/>
      <c r="HK23" s="141"/>
      <c r="HL23" s="141"/>
      <c r="HM23" s="141"/>
      <c r="HN23" s="141"/>
      <c r="HO23" s="141"/>
      <c r="HP23" s="141"/>
      <c r="HQ23" s="141"/>
      <c r="HR23" s="141"/>
      <c r="HS23" s="141"/>
      <c r="HT23" s="141"/>
      <c r="HU23" s="141"/>
      <c r="HV23" s="141"/>
      <c r="HW23" s="141"/>
      <c r="HX23" s="141"/>
      <c r="HY23" s="141"/>
      <c r="HZ23" s="141"/>
      <c r="IA23" s="141"/>
      <c r="IB23" s="141"/>
      <c r="IC23" s="141"/>
      <c r="ID23" s="141"/>
      <c r="IE23" s="141"/>
      <c r="IF23" s="141"/>
      <c r="IG23" s="141"/>
      <c r="IH23" s="141"/>
      <c r="II23" s="141"/>
      <c r="IJ23" s="141"/>
      <c r="IK23" s="141"/>
      <c r="IL23" s="141"/>
      <c r="IM23" s="141"/>
      <c r="IN23" s="141"/>
      <c r="IO23" s="141"/>
      <c r="IP23" s="141"/>
      <c r="IQ23" s="141"/>
      <c r="IR23" s="141"/>
      <c r="IS23" s="141"/>
      <c r="IT23" s="141"/>
      <c r="IU23" s="141"/>
      <c r="IV23" s="141"/>
      <c r="IW23" s="141"/>
      <c r="IX23" s="141"/>
      <c r="IY23" s="141"/>
      <c r="IZ23" s="141"/>
      <c r="JA23" s="141"/>
      <c r="JB23" s="141"/>
      <c r="JC23" s="141"/>
      <c r="JD23" s="141"/>
      <c r="JE23" s="141"/>
      <c r="JF23" s="141"/>
      <c r="JG23" s="141"/>
      <c r="JH23" s="141"/>
      <c r="JI23" s="141"/>
      <c r="JJ23" s="141"/>
      <c r="JK23" s="141"/>
      <c r="JL23" s="141"/>
      <c r="JM23" s="141"/>
      <c r="JN23" s="141"/>
      <c r="JO23" s="141"/>
      <c r="JP23" s="141"/>
      <c r="JQ23" s="141"/>
      <c r="JR23" s="141"/>
      <c r="JS23" s="141"/>
      <c r="JT23" s="141"/>
      <c r="JU23" s="141"/>
      <c r="JV23" s="141"/>
      <c r="JW23" s="141"/>
      <c r="JX23" s="141"/>
      <c r="JY23" s="141"/>
      <c r="JZ23" s="141"/>
      <c r="KA23" s="141"/>
      <c r="KB23" s="141"/>
      <c r="KC23" s="141"/>
      <c r="KD23" s="141"/>
      <c r="KE23" s="141"/>
      <c r="KF23" s="141"/>
      <c r="KG23" s="141"/>
      <c r="KH23" s="141"/>
      <c r="KI23" s="141"/>
      <c r="KJ23" s="141"/>
      <c r="KK23" s="141"/>
      <c r="KL23" s="141"/>
      <c r="KM23" s="141"/>
      <c r="KN23" s="141"/>
      <c r="KO23" s="141"/>
      <c r="KP23" s="141"/>
      <c r="KQ23" s="141"/>
      <c r="KR23" s="141"/>
      <c r="KS23" s="141"/>
      <c r="KT23" s="141"/>
      <c r="KU23" s="141"/>
      <c r="KV23" s="141"/>
      <c r="KW23" s="141"/>
      <c r="KX23" s="141"/>
      <c r="KY23" s="141"/>
      <c r="KZ23" s="141"/>
      <c r="LA23" s="141"/>
      <c r="LB23" s="141"/>
      <c r="LC23" s="141"/>
      <c r="LD23" s="141"/>
      <c r="LE23" s="141"/>
      <c r="LF23" s="141"/>
      <c r="LG23" s="141"/>
      <c r="LH23" s="141"/>
      <c r="LI23" s="141"/>
      <c r="LJ23" s="141"/>
      <c r="LK23" s="141"/>
      <c r="LL23" s="141"/>
      <c r="LM23" s="141"/>
      <c r="LN23" s="141"/>
      <c r="LO23" s="141"/>
      <c r="LP23" s="141"/>
      <c r="LQ23" s="141"/>
      <c r="LR23" s="141"/>
      <c r="LS23" s="141"/>
      <c r="LT23" s="141"/>
      <c r="LU23" s="141"/>
      <c r="LV23" s="141"/>
      <c r="LW23" s="141"/>
      <c r="LX23" s="141"/>
      <c r="LY23" s="141"/>
      <c r="LZ23" s="141"/>
      <c r="MA23" s="141"/>
      <c r="MB23" s="141"/>
      <c r="MC23" s="141"/>
      <c r="MD23" s="141"/>
    </row>
    <row r="24" spans="1:342" s="6" customFormat="1" ht="94.5" customHeight="1" thickBot="1" x14ac:dyDescent="0.3">
      <c r="A24" s="52"/>
      <c r="B24" s="204" t="str">
        <v>Site</v>
      </c>
      <c r="C24" s="92" t="str">
        <v>4. Stormwater pollution prevention</v>
      </c>
      <c r="D24" s="92" t="str">
        <v>2. Prepare a Stormwater Pollution Prevention Plan (SWPPP) as required, on a case-by-case basis, per SFO or if project exceeds 1 acre in size.</v>
      </c>
      <c r="E24" s="92" t="str">
        <v>-</v>
      </c>
      <c r="F24" s="92" t="str">
        <v>-</v>
      </c>
      <c r="G24" s="92" t="str">
        <v>NPDES requirements; 
CALGreen Section 5.106.2; 
Construction General Permit for Stormwater Discharges Associated with Construction and Land Disturbances</v>
      </c>
      <c r="H24" s="89" t="str">
        <v>-</v>
      </c>
      <c r="I24" s="90" t="str">
        <v>N</v>
      </c>
      <c r="J24" s="84" t="str">
        <v>Y</v>
      </c>
      <c r="K24" s="89" t="str">
        <v>Y</v>
      </c>
      <c r="L24" s="92" t="str">
        <v>N</v>
      </c>
      <c r="M24" s="92" t="str">
        <v>N</v>
      </c>
      <c r="N24" s="92" t="str">
        <v>Y</v>
      </c>
      <c r="O24" s="92" t="str">
        <v>Y
Y
Y</v>
      </c>
      <c r="P24" s="92"/>
      <c r="Q24" s="141"/>
      <c r="R24" s="141"/>
      <c r="S24" s="141"/>
      <c r="T24" s="141"/>
      <c r="U24" s="141"/>
      <c r="V24" s="141"/>
      <c r="W24" s="141"/>
      <c r="X24" s="141"/>
      <c r="Y24" s="141"/>
      <c r="Z24" s="141"/>
      <c r="AA24" s="141"/>
      <c r="AB24" s="141"/>
      <c r="AC24" s="141"/>
      <c r="AD24" s="141"/>
      <c r="AE24" s="141"/>
      <c r="AF24" s="141"/>
      <c r="AG24" s="141"/>
      <c r="AH24" s="141"/>
      <c r="AI24" s="141"/>
      <c r="AJ24" s="141"/>
      <c r="AK24" s="141"/>
      <c r="AL24" s="141"/>
      <c r="AM24" s="141"/>
      <c r="AN24" s="141"/>
      <c r="AO24" s="141"/>
      <c r="AP24" s="141"/>
      <c r="AQ24" s="141"/>
      <c r="AR24" s="141"/>
      <c r="AS24" s="141"/>
      <c r="AT24" s="141"/>
      <c r="AU24" s="141"/>
      <c r="AV24" s="141"/>
      <c r="AW24" s="141"/>
      <c r="AX24" s="141"/>
      <c r="AY24" s="141"/>
      <c r="AZ24" s="141"/>
      <c r="BA24" s="141"/>
      <c r="BB24" s="141"/>
      <c r="BC24" s="141"/>
      <c r="BD24" s="141"/>
      <c r="BE24" s="141"/>
      <c r="BF24" s="141"/>
      <c r="BG24" s="141"/>
      <c r="BH24" s="141"/>
      <c r="BI24" s="141"/>
      <c r="BJ24" s="141"/>
      <c r="BK24" s="141"/>
      <c r="BL24" s="141"/>
      <c r="BM24" s="141"/>
      <c r="BN24" s="141"/>
      <c r="BO24" s="141"/>
      <c r="BP24" s="141"/>
      <c r="BQ24" s="141"/>
      <c r="BR24" s="141"/>
      <c r="BS24" s="141"/>
      <c r="BT24" s="141"/>
      <c r="BU24" s="141"/>
      <c r="BV24" s="141"/>
      <c r="BW24" s="141"/>
      <c r="BX24" s="141"/>
      <c r="BY24" s="141"/>
      <c r="BZ24" s="141"/>
      <c r="CA24" s="141"/>
      <c r="CB24" s="141"/>
      <c r="CC24" s="141"/>
      <c r="CD24" s="141"/>
      <c r="CE24" s="141"/>
      <c r="CF24" s="141"/>
      <c r="CG24" s="141"/>
      <c r="CH24" s="141"/>
      <c r="CI24" s="141"/>
      <c r="CJ24" s="141"/>
      <c r="CK24" s="141"/>
      <c r="CL24" s="141"/>
      <c r="CM24" s="141"/>
      <c r="CN24" s="141"/>
      <c r="CO24" s="141"/>
      <c r="CP24" s="141"/>
      <c r="CQ24" s="141"/>
      <c r="CR24" s="141"/>
      <c r="CS24" s="141"/>
      <c r="CT24" s="141"/>
      <c r="CU24" s="141"/>
      <c r="CV24" s="141"/>
      <c r="CW24" s="141"/>
      <c r="CX24" s="141"/>
      <c r="CY24" s="141"/>
      <c r="CZ24" s="141"/>
      <c r="DA24" s="141"/>
      <c r="DB24" s="141"/>
      <c r="DC24" s="141"/>
      <c r="DD24" s="141"/>
      <c r="DE24" s="141"/>
      <c r="DF24" s="141"/>
      <c r="DG24" s="141"/>
      <c r="DH24" s="141"/>
      <c r="DI24" s="141"/>
      <c r="DJ24" s="141"/>
      <c r="DK24" s="141"/>
      <c r="DL24" s="141"/>
      <c r="DM24" s="141"/>
      <c r="DN24" s="141"/>
      <c r="DO24" s="141"/>
      <c r="DP24" s="141"/>
      <c r="DQ24" s="141"/>
      <c r="DR24" s="141"/>
      <c r="DS24" s="141"/>
      <c r="DT24" s="141"/>
      <c r="DU24" s="141"/>
      <c r="DV24" s="141"/>
      <c r="DW24" s="141"/>
      <c r="DX24" s="141"/>
      <c r="DY24" s="141"/>
      <c r="DZ24" s="141"/>
      <c r="EA24" s="141"/>
      <c r="EB24" s="141"/>
      <c r="EC24" s="141"/>
      <c r="ED24" s="141"/>
      <c r="EE24" s="141"/>
      <c r="EF24" s="141"/>
      <c r="EG24" s="141"/>
      <c r="EH24" s="141"/>
      <c r="EI24" s="141"/>
      <c r="EJ24" s="141"/>
      <c r="EK24" s="141"/>
      <c r="EL24" s="141"/>
      <c r="EM24" s="141"/>
      <c r="EN24" s="141"/>
      <c r="EO24" s="141"/>
      <c r="EP24" s="141"/>
      <c r="EQ24" s="141"/>
      <c r="ER24" s="141"/>
      <c r="ES24" s="141"/>
      <c r="ET24" s="141"/>
      <c r="EU24" s="141"/>
      <c r="EV24" s="141"/>
      <c r="EW24" s="141"/>
      <c r="EX24" s="141"/>
      <c r="EY24" s="141"/>
      <c r="EZ24" s="141"/>
      <c r="FA24" s="141"/>
      <c r="FB24" s="141"/>
      <c r="FC24" s="141"/>
      <c r="FD24" s="141"/>
      <c r="FE24" s="141"/>
      <c r="FF24" s="141"/>
      <c r="FG24" s="141"/>
      <c r="FH24" s="141"/>
      <c r="FI24" s="141"/>
      <c r="FJ24" s="141"/>
      <c r="FK24" s="141"/>
      <c r="FL24" s="141"/>
      <c r="FM24" s="141"/>
      <c r="FN24" s="141"/>
      <c r="FO24" s="141"/>
      <c r="FP24" s="141"/>
      <c r="FQ24" s="141"/>
      <c r="FR24" s="141"/>
      <c r="FS24" s="141"/>
      <c r="FT24" s="141"/>
      <c r="FU24" s="141"/>
      <c r="FV24" s="141"/>
      <c r="FW24" s="141"/>
      <c r="FX24" s="141"/>
      <c r="FY24" s="141"/>
      <c r="FZ24" s="141"/>
      <c r="GA24" s="141"/>
      <c r="GB24" s="141"/>
      <c r="GC24" s="141"/>
      <c r="GD24" s="141"/>
      <c r="GE24" s="141"/>
      <c r="GF24" s="141"/>
      <c r="GG24" s="141"/>
      <c r="GH24" s="141"/>
      <c r="GI24" s="141"/>
      <c r="GJ24" s="141"/>
      <c r="GK24" s="141"/>
      <c r="GL24" s="141"/>
      <c r="GM24" s="141"/>
      <c r="GN24" s="141"/>
      <c r="GO24" s="141"/>
      <c r="GP24" s="141"/>
      <c r="GQ24" s="141"/>
      <c r="GR24" s="141"/>
      <c r="GS24" s="141"/>
      <c r="GT24" s="141"/>
      <c r="GU24" s="141"/>
      <c r="GV24" s="141"/>
      <c r="GW24" s="141"/>
      <c r="GX24" s="141"/>
      <c r="GY24" s="141"/>
      <c r="GZ24" s="141"/>
      <c r="HA24" s="141"/>
      <c r="HB24" s="141"/>
      <c r="HC24" s="141"/>
      <c r="HD24" s="141"/>
      <c r="HE24" s="141"/>
      <c r="HF24" s="141"/>
      <c r="HG24" s="141"/>
      <c r="HH24" s="141"/>
      <c r="HI24" s="141"/>
      <c r="HJ24" s="141"/>
      <c r="HK24" s="141"/>
      <c r="HL24" s="141"/>
      <c r="HM24" s="141"/>
      <c r="HN24" s="141"/>
      <c r="HO24" s="141"/>
      <c r="HP24" s="141"/>
      <c r="HQ24" s="141"/>
      <c r="HR24" s="141"/>
      <c r="HS24" s="141"/>
      <c r="HT24" s="141"/>
      <c r="HU24" s="141"/>
      <c r="HV24" s="141"/>
      <c r="HW24" s="141"/>
      <c r="HX24" s="141"/>
      <c r="HY24" s="141"/>
      <c r="HZ24" s="141"/>
      <c r="IA24" s="141"/>
      <c r="IB24" s="141"/>
      <c r="IC24" s="141"/>
      <c r="ID24" s="141"/>
      <c r="IE24" s="141"/>
      <c r="IF24" s="141"/>
      <c r="IG24" s="141"/>
      <c r="IH24" s="141"/>
      <c r="II24" s="141"/>
      <c r="IJ24" s="141"/>
      <c r="IK24" s="141"/>
      <c r="IL24" s="141"/>
      <c r="IM24" s="141"/>
      <c r="IN24" s="141"/>
      <c r="IO24" s="141"/>
      <c r="IP24" s="141"/>
      <c r="IQ24" s="141"/>
      <c r="IR24" s="141"/>
      <c r="IS24" s="141"/>
      <c r="IT24" s="141"/>
      <c r="IU24" s="141"/>
      <c r="IV24" s="141"/>
      <c r="IW24" s="141"/>
      <c r="IX24" s="141"/>
      <c r="IY24" s="141"/>
      <c r="IZ24" s="141"/>
      <c r="JA24" s="141"/>
      <c r="JB24" s="141"/>
      <c r="JC24" s="141"/>
      <c r="JD24" s="141"/>
      <c r="JE24" s="141"/>
      <c r="JF24" s="141"/>
      <c r="JG24" s="141"/>
      <c r="JH24" s="141"/>
      <c r="JI24" s="141"/>
      <c r="JJ24" s="141"/>
      <c r="JK24" s="141"/>
      <c r="JL24" s="141"/>
      <c r="JM24" s="141"/>
      <c r="JN24" s="141"/>
      <c r="JO24" s="141"/>
      <c r="JP24" s="141"/>
      <c r="JQ24" s="141"/>
      <c r="JR24" s="141"/>
      <c r="JS24" s="141"/>
      <c r="JT24" s="141"/>
      <c r="JU24" s="141"/>
      <c r="JV24" s="141"/>
      <c r="JW24" s="141"/>
      <c r="JX24" s="141"/>
      <c r="JY24" s="141"/>
      <c r="JZ24" s="141"/>
      <c r="KA24" s="141"/>
      <c r="KB24" s="141"/>
      <c r="KC24" s="141"/>
      <c r="KD24" s="141"/>
      <c r="KE24" s="141"/>
      <c r="KF24" s="141"/>
      <c r="KG24" s="141"/>
      <c r="KH24" s="141"/>
      <c r="KI24" s="141"/>
      <c r="KJ24" s="141"/>
      <c r="KK24" s="141"/>
      <c r="KL24" s="141"/>
      <c r="KM24" s="141"/>
      <c r="KN24" s="141"/>
      <c r="KO24" s="141"/>
      <c r="KP24" s="141"/>
      <c r="KQ24" s="141"/>
      <c r="KR24" s="141"/>
      <c r="KS24" s="141"/>
      <c r="KT24" s="141"/>
      <c r="KU24" s="141"/>
      <c r="KV24" s="141"/>
      <c r="KW24" s="141"/>
      <c r="KX24" s="141"/>
      <c r="KY24" s="141"/>
      <c r="KZ24" s="141"/>
      <c r="LA24" s="141"/>
      <c r="LB24" s="141"/>
      <c r="LC24" s="141"/>
      <c r="LD24" s="141"/>
      <c r="LE24" s="141"/>
      <c r="LF24" s="141"/>
      <c r="LG24" s="141"/>
      <c r="LH24" s="141"/>
      <c r="LI24" s="141"/>
      <c r="LJ24" s="141"/>
      <c r="LK24" s="141"/>
      <c r="LL24" s="141"/>
      <c r="LM24" s="141"/>
      <c r="LN24" s="141"/>
      <c r="LO24" s="141"/>
      <c r="LP24" s="141"/>
      <c r="LQ24" s="141"/>
      <c r="LR24" s="141"/>
      <c r="LS24" s="141"/>
      <c r="LT24" s="141"/>
      <c r="LU24" s="141"/>
      <c r="LV24" s="141"/>
      <c r="LW24" s="141"/>
      <c r="LX24" s="141"/>
      <c r="LY24" s="141"/>
      <c r="LZ24" s="141"/>
      <c r="MA24" s="141"/>
      <c r="MB24" s="141"/>
      <c r="MC24" s="141"/>
      <c r="MD24" s="141"/>
    </row>
    <row r="25" spans="1:342" s="6" customFormat="1" ht="331.5" thickBot="1" x14ac:dyDescent="0.3">
      <c r="A25" s="52"/>
      <c r="B25" s="204" t="str">
        <v>Site</v>
      </c>
      <c r="C25" s="92" t="str">
        <v>5. Cool roofs</v>
      </c>
      <c r="D25" s="92" t="str">
        <v>1. Refer to the Energy guideline for roof-mounted solar PV panel system installation instructions;  
a. Where feasible, solar PV is the preferred use of roof space; 
b. Where solar PV is not feasible, consider a green roof following the SF Planning Better Roofs Ordinance and SF Environment Code as applicable [note that green roofs require SFO Environmental Affairs review as potential wildlife attractants].</v>
      </c>
      <c r="E25" s="92" t="str">
        <v xml:space="preserve">Refer to the Energy guideline for roof-mounted solar PV system installation instructions; 
a. Where feasible, solar PV is the preferred use of roof space; 
b. Where solar PV is not feasible, expand the size of a green roof by 5% beyond the SF Planning Better Roofs Ordinance and SF Environment Code as applicable [note that green roofs require SFO Environmental Affairs review as potential wildlife attractants].
 </v>
      </c>
      <c r="F25" s="92" t="str">
        <v>Expand the size of a green roof by 25% following the same requirements.</v>
      </c>
      <c r="G25" s="92" t="str">
        <v xml:space="preserve">SFO Wildlife Hazard Mitigation Plan; 
FAA AC 150/5200-33C – Hazardous Wildlife Attractants on or near Airports; 
SFO A&amp;E Standards Division 26 Solar Photovoltaic System; 
SF Planning Better Roofs Ordinance; 
SF Environment Code </v>
      </c>
      <c r="H25" s="92" t="str">
        <v xml:space="preserve">SFO Wildlife Hazard Mitigation Plan; 
FAA AC 150/5200-33C – Hazardous Wildlife Attractants on or near Airports; 
SFO A&amp;E Standards Division 26 Solar Photovoltaic System; 
SF Planning Better Roofs Ordinance; 
SF Environment Code </v>
      </c>
      <c r="I25" s="84" t="str">
        <v>N</v>
      </c>
      <c r="J25" s="89" t="str">
        <v>Y</v>
      </c>
      <c r="K25" s="91" t="str">
        <v>Y</v>
      </c>
      <c r="L25" s="84" t="str">
        <v>Y</v>
      </c>
      <c r="M25" s="84" t="str">
        <v>Y</v>
      </c>
      <c r="N25" s="84" t="str">
        <v>Y</v>
      </c>
      <c r="O25" s="84" t="str">
        <v>Y
Y
Y</v>
      </c>
      <c r="P25" s="93"/>
      <c r="Q25" s="141"/>
      <c r="R25" s="141"/>
      <c r="S25" s="141"/>
      <c r="T25" s="141"/>
      <c r="U25" s="141"/>
      <c r="V25" s="141"/>
      <c r="W25" s="141"/>
      <c r="X25" s="141"/>
      <c r="Y25" s="141"/>
      <c r="Z25" s="141"/>
      <c r="AA25" s="141"/>
      <c r="AB25" s="141"/>
      <c r="AC25" s="141"/>
      <c r="AD25" s="141"/>
      <c r="AE25" s="141"/>
      <c r="AF25" s="141"/>
      <c r="AG25" s="141"/>
      <c r="AH25" s="141"/>
      <c r="AI25" s="141"/>
      <c r="AJ25" s="141"/>
      <c r="AK25" s="141"/>
      <c r="AL25" s="141"/>
      <c r="AM25" s="141"/>
      <c r="AN25" s="141"/>
      <c r="AO25" s="141"/>
      <c r="AP25" s="141"/>
      <c r="AQ25" s="141"/>
      <c r="AR25" s="141"/>
      <c r="AS25" s="141"/>
      <c r="AT25" s="141"/>
      <c r="AU25" s="141"/>
      <c r="AV25" s="141"/>
      <c r="AW25" s="141"/>
      <c r="AX25" s="141"/>
      <c r="AY25" s="141"/>
      <c r="AZ25" s="141"/>
      <c r="BA25" s="141"/>
      <c r="BB25" s="141"/>
      <c r="BC25" s="141"/>
      <c r="BD25" s="141"/>
      <c r="BE25" s="141"/>
      <c r="BF25" s="141"/>
      <c r="BG25" s="141"/>
      <c r="BH25" s="141"/>
      <c r="BI25" s="141"/>
      <c r="BJ25" s="141"/>
      <c r="BK25" s="141"/>
      <c r="BL25" s="141"/>
      <c r="BM25" s="141"/>
      <c r="BN25" s="141"/>
      <c r="BO25" s="141"/>
      <c r="BP25" s="141"/>
      <c r="BQ25" s="141"/>
      <c r="BR25" s="141"/>
      <c r="BS25" s="141"/>
      <c r="BT25" s="141"/>
      <c r="BU25" s="141"/>
      <c r="BV25" s="141"/>
      <c r="BW25" s="141"/>
      <c r="BX25" s="141"/>
      <c r="BY25" s="141"/>
      <c r="BZ25" s="141"/>
      <c r="CA25" s="141"/>
      <c r="CB25" s="141"/>
      <c r="CC25" s="141"/>
      <c r="CD25" s="141"/>
      <c r="CE25" s="141"/>
      <c r="CF25" s="141"/>
      <c r="CG25" s="141"/>
      <c r="CH25" s="141"/>
      <c r="CI25" s="141"/>
      <c r="CJ25" s="141"/>
      <c r="CK25" s="141"/>
      <c r="CL25" s="141"/>
      <c r="CM25" s="141"/>
      <c r="CN25" s="141"/>
      <c r="CO25" s="141"/>
      <c r="CP25" s="141"/>
      <c r="CQ25" s="141"/>
      <c r="CR25" s="141"/>
      <c r="CS25" s="141"/>
      <c r="CT25" s="141"/>
      <c r="CU25" s="141"/>
      <c r="CV25" s="141"/>
      <c r="CW25" s="141"/>
      <c r="CX25" s="141"/>
      <c r="CY25" s="141"/>
      <c r="CZ25" s="141"/>
      <c r="DA25" s="141"/>
      <c r="DB25" s="141"/>
      <c r="DC25" s="141"/>
      <c r="DD25" s="141"/>
      <c r="DE25" s="141"/>
      <c r="DF25" s="141"/>
      <c r="DG25" s="141"/>
      <c r="DH25" s="141"/>
      <c r="DI25" s="141"/>
      <c r="DJ25" s="141"/>
      <c r="DK25" s="141"/>
      <c r="DL25" s="141"/>
      <c r="DM25" s="141"/>
      <c r="DN25" s="141"/>
      <c r="DO25" s="141"/>
      <c r="DP25" s="141"/>
      <c r="DQ25" s="141"/>
      <c r="DR25" s="141"/>
      <c r="DS25" s="141"/>
      <c r="DT25" s="141"/>
      <c r="DU25" s="141"/>
      <c r="DV25" s="141"/>
      <c r="DW25" s="141"/>
      <c r="DX25" s="141"/>
      <c r="DY25" s="141"/>
      <c r="DZ25" s="141"/>
      <c r="EA25" s="141"/>
      <c r="EB25" s="141"/>
      <c r="EC25" s="141"/>
      <c r="ED25" s="141"/>
      <c r="EE25" s="141"/>
      <c r="EF25" s="141"/>
      <c r="EG25" s="141"/>
      <c r="EH25" s="141"/>
      <c r="EI25" s="141"/>
      <c r="EJ25" s="141"/>
      <c r="EK25" s="141"/>
      <c r="EL25" s="141"/>
      <c r="EM25" s="141"/>
      <c r="EN25" s="141"/>
      <c r="EO25" s="141"/>
      <c r="EP25" s="141"/>
      <c r="EQ25" s="141"/>
      <c r="ER25" s="141"/>
      <c r="ES25" s="141"/>
      <c r="ET25" s="141"/>
      <c r="EU25" s="141"/>
      <c r="EV25" s="141"/>
      <c r="EW25" s="141"/>
      <c r="EX25" s="141"/>
      <c r="EY25" s="141"/>
      <c r="EZ25" s="141"/>
      <c r="FA25" s="141"/>
      <c r="FB25" s="141"/>
      <c r="FC25" s="141"/>
      <c r="FD25" s="141"/>
      <c r="FE25" s="141"/>
      <c r="FF25" s="141"/>
      <c r="FG25" s="141"/>
      <c r="FH25" s="141"/>
      <c r="FI25" s="141"/>
      <c r="FJ25" s="141"/>
      <c r="FK25" s="141"/>
      <c r="FL25" s="141"/>
      <c r="FM25" s="141"/>
      <c r="FN25" s="141"/>
      <c r="FO25" s="141"/>
      <c r="FP25" s="141"/>
      <c r="FQ25" s="141"/>
      <c r="FR25" s="141"/>
      <c r="FS25" s="141"/>
      <c r="FT25" s="141"/>
      <c r="FU25" s="141"/>
      <c r="FV25" s="141"/>
      <c r="FW25" s="141"/>
      <c r="FX25" s="141"/>
      <c r="FY25" s="141"/>
      <c r="FZ25" s="141"/>
      <c r="GA25" s="141"/>
      <c r="GB25" s="141"/>
      <c r="GC25" s="141"/>
      <c r="GD25" s="141"/>
      <c r="GE25" s="141"/>
      <c r="GF25" s="141"/>
      <c r="GG25" s="141"/>
      <c r="GH25" s="141"/>
      <c r="GI25" s="141"/>
      <c r="GJ25" s="141"/>
      <c r="GK25" s="141"/>
      <c r="GL25" s="141"/>
      <c r="GM25" s="141"/>
      <c r="GN25" s="141"/>
      <c r="GO25" s="141"/>
      <c r="GP25" s="141"/>
      <c r="GQ25" s="141"/>
      <c r="GR25" s="141"/>
      <c r="GS25" s="141"/>
      <c r="GT25" s="141"/>
      <c r="GU25" s="141"/>
      <c r="GV25" s="141"/>
      <c r="GW25" s="141"/>
      <c r="GX25" s="141"/>
      <c r="GY25" s="141"/>
      <c r="GZ25" s="141"/>
      <c r="HA25" s="141"/>
      <c r="HB25" s="141"/>
      <c r="HC25" s="141"/>
      <c r="HD25" s="141"/>
      <c r="HE25" s="141"/>
      <c r="HF25" s="141"/>
      <c r="HG25" s="141"/>
      <c r="HH25" s="141"/>
      <c r="HI25" s="141"/>
      <c r="HJ25" s="141"/>
      <c r="HK25" s="141"/>
      <c r="HL25" s="141"/>
      <c r="HM25" s="141"/>
      <c r="HN25" s="141"/>
      <c r="HO25" s="141"/>
      <c r="HP25" s="141"/>
      <c r="HQ25" s="141"/>
      <c r="HR25" s="141"/>
      <c r="HS25" s="141"/>
      <c r="HT25" s="141"/>
      <c r="HU25" s="141"/>
      <c r="HV25" s="141"/>
      <c r="HW25" s="141"/>
      <c r="HX25" s="141"/>
      <c r="HY25" s="141"/>
      <c r="HZ25" s="141"/>
      <c r="IA25" s="141"/>
      <c r="IB25" s="141"/>
      <c r="IC25" s="141"/>
      <c r="ID25" s="141"/>
      <c r="IE25" s="141"/>
      <c r="IF25" s="141"/>
      <c r="IG25" s="141"/>
      <c r="IH25" s="141"/>
      <c r="II25" s="141"/>
      <c r="IJ25" s="141"/>
      <c r="IK25" s="141"/>
      <c r="IL25" s="141"/>
      <c r="IM25" s="141"/>
      <c r="IN25" s="141"/>
      <c r="IO25" s="141"/>
      <c r="IP25" s="141"/>
      <c r="IQ25" s="141"/>
      <c r="IR25" s="141"/>
      <c r="IS25" s="141"/>
      <c r="IT25" s="141"/>
      <c r="IU25" s="141"/>
      <c r="IV25" s="141"/>
      <c r="IW25" s="141"/>
      <c r="IX25" s="141"/>
      <c r="IY25" s="141"/>
      <c r="IZ25" s="141"/>
      <c r="JA25" s="141"/>
      <c r="JB25" s="141"/>
      <c r="JC25" s="141"/>
      <c r="JD25" s="141"/>
      <c r="JE25" s="141"/>
      <c r="JF25" s="141"/>
      <c r="JG25" s="141"/>
      <c r="JH25" s="141"/>
      <c r="JI25" s="141"/>
      <c r="JJ25" s="141"/>
      <c r="JK25" s="141"/>
      <c r="JL25" s="141"/>
      <c r="JM25" s="141"/>
      <c r="JN25" s="141"/>
      <c r="JO25" s="141"/>
      <c r="JP25" s="141"/>
      <c r="JQ25" s="141"/>
      <c r="JR25" s="141"/>
      <c r="JS25" s="141"/>
      <c r="JT25" s="141"/>
      <c r="JU25" s="141"/>
      <c r="JV25" s="141"/>
      <c r="JW25" s="141"/>
      <c r="JX25" s="141"/>
      <c r="JY25" s="141"/>
      <c r="JZ25" s="141"/>
      <c r="KA25" s="141"/>
      <c r="KB25" s="141"/>
      <c r="KC25" s="141"/>
      <c r="KD25" s="141"/>
      <c r="KE25" s="141"/>
      <c r="KF25" s="141"/>
      <c r="KG25" s="141"/>
      <c r="KH25" s="141"/>
      <c r="KI25" s="141"/>
      <c r="KJ25" s="141"/>
      <c r="KK25" s="141"/>
      <c r="KL25" s="141"/>
      <c r="KM25" s="141"/>
      <c r="KN25" s="141"/>
      <c r="KO25" s="141"/>
      <c r="KP25" s="141"/>
      <c r="KQ25" s="141"/>
      <c r="KR25" s="141"/>
      <c r="KS25" s="141"/>
      <c r="KT25" s="141"/>
      <c r="KU25" s="141"/>
      <c r="KV25" s="141"/>
      <c r="KW25" s="141"/>
      <c r="KX25" s="141"/>
      <c r="KY25" s="141"/>
      <c r="KZ25" s="141"/>
      <c r="LA25" s="141"/>
      <c r="LB25" s="141"/>
      <c r="LC25" s="141"/>
      <c r="LD25" s="141"/>
      <c r="LE25" s="141"/>
      <c r="LF25" s="141"/>
      <c r="LG25" s="141"/>
      <c r="LH25" s="141"/>
      <c r="LI25" s="141"/>
      <c r="LJ25" s="141"/>
      <c r="LK25" s="141"/>
      <c r="LL25" s="141"/>
      <c r="LM25" s="141"/>
      <c r="LN25" s="141"/>
      <c r="LO25" s="141"/>
      <c r="LP25" s="141"/>
      <c r="LQ25" s="141"/>
      <c r="LR25" s="141"/>
      <c r="LS25" s="141"/>
      <c r="LT25" s="141"/>
      <c r="LU25" s="141"/>
      <c r="LV25" s="141"/>
      <c r="LW25" s="141"/>
      <c r="LX25" s="141"/>
      <c r="LY25" s="141"/>
      <c r="LZ25" s="141"/>
      <c r="MA25" s="141"/>
      <c r="MB25" s="141"/>
      <c r="MC25" s="141"/>
      <c r="MD25" s="141"/>
    </row>
    <row r="26" spans="1:342" s="6" customFormat="1" ht="111" customHeight="1" thickBot="1" x14ac:dyDescent="0.3">
      <c r="A26" s="52"/>
      <c r="B26" s="204" t="str">
        <v>Site</v>
      </c>
      <c r="C26" s="92" t="str">
        <v>5. Cool roofs</v>
      </c>
      <c r="D26" s="92" t="str">
        <v>2. For non-vegetated or photovoltaic installations, specify cool roof materials that comply with CALGreen Tier 2 measures: a minimum aged solar reflectance of 0.68 and a minimum thermal emittance of 0.85; or a minimum solar reflectance index (SRI) of 82. Refer to the Cool Roof Rating Council Roof Directory for roof product ratings.</v>
      </c>
      <c r="E26" s="92" t="str">
        <v xml:space="preserve">Specify cool roof materials with a minimum aged solar reflectance of 0.75 and a minimum thermal emittance of 0.88; or a minimum solar reflectance index (SRI) of 98. </v>
      </c>
      <c r="F26" s="92" t="str">
        <v xml:space="preserve">Meet the reach goal with a roof product that is made from more than 10% recycled content. </v>
      </c>
      <c r="G26" s="92" t="str">
        <v>Cool Roof Rating Council Roof Directory, 
CALGreen Appendix A5 Nonresidential Voluntary Measures</v>
      </c>
      <c r="H26" s="89" t="str">
        <v>Cool Roof Rating Council (CRRC) Roof Directory; 
CALGreen Appendix A5 Nonresidential Voluntary Measures</v>
      </c>
      <c r="I26" s="84" t="str">
        <v>N</v>
      </c>
      <c r="J26" s="91" t="str">
        <v>N</v>
      </c>
      <c r="K26" s="89" t="str">
        <v>Y</v>
      </c>
      <c r="L26" s="92" t="str">
        <v>Y</v>
      </c>
      <c r="M26" s="92" t="str">
        <v>Y</v>
      </c>
      <c r="N26" s="92" t="str">
        <v>Y</v>
      </c>
      <c r="O26" s="92" t="str">
        <v>Y
Y
Y</v>
      </c>
      <c r="P26" s="92"/>
      <c r="Q26" s="141"/>
      <c r="R26" s="141"/>
      <c r="S26" s="141"/>
      <c r="T26" s="141"/>
      <c r="U26" s="141"/>
      <c r="V26" s="141"/>
      <c r="W26" s="141"/>
      <c r="X26" s="141"/>
      <c r="Y26" s="141"/>
      <c r="Z26" s="141"/>
      <c r="AA26" s="141"/>
      <c r="AB26" s="141"/>
      <c r="AC26" s="141"/>
      <c r="AD26" s="141"/>
      <c r="AE26" s="141"/>
      <c r="AF26" s="141"/>
      <c r="AG26" s="141"/>
      <c r="AH26" s="141"/>
      <c r="AI26" s="141"/>
      <c r="AJ26" s="141"/>
      <c r="AK26" s="141"/>
      <c r="AL26" s="141"/>
      <c r="AM26" s="141"/>
      <c r="AN26" s="141"/>
      <c r="AO26" s="141"/>
      <c r="AP26" s="141"/>
      <c r="AQ26" s="141"/>
      <c r="AR26" s="141"/>
      <c r="AS26" s="141"/>
      <c r="AT26" s="141"/>
      <c r="AU26" s="141"/>
      <c r="AV26" s="141"/>
      <c r="AW26" s="141"/>
      <c r="AX26" s="141"/>
      <c r="AY26" s="141"/>
      <c r="AZ26" s="141"/>
      <c r="BA26" s="141"/>
      <c r="BB26" s="141"/>
      <c r="BC26" s="141"/>
      <c r="BD26" s="141"/>
      <c r="BE26" s="141"/>
      <c r="BF26" s="141"/>
      <c r="BG26" s="141"/>
      <c r="BH26" s="141"/>
      <c r="BI26" s="141"/>
      <c r="BJ26" s="141"/>
      <c r="BK26" s="141"/>
      <c r="BL26" s="141"/>
      <c r="BM26" s="141"/>
      <c r="BN26" s="141"/>
      <c r="BO26" s="141"/>
      <c r="BP26" s="141"/>
      <c r="BQ26" s="141"/>
      <c r="BR26" s="141"/>
      <c r="BS26" s="141"/>
      <c r="BT26" s="141"/>
      <c r="BU26" s="141"/>
      <c r="BV26" s="141"/>
      <c r="BW26" s="141"/>
      <c r="BX26" s="141"/>
      <c r="BY26" s="141"/>
      <c r="BZ26" s="141"/>
      <c r="CA26" s="141"/>
      <c r="CB26" s="141"/>
      <c r="CC26" s="141"/>
      <c r="CD26" s="141"/>
      <c r="CE26" s="141"/>
      <c r="CF26" s="141"/>
      <c r="CG26" s="141"/>
      <c r="CH26" s="141"/>
      <c r="CI26" s="141"/>
      <c r="CJ26" s="141"/>
      <c r="CK26" s="141"/>
      <c r="CL26" s="141"/>
      <c r="CM26" s="141"/>
      <c r="CN26" s="141"/>
      <c r="CO26" s="141"/>
      <c r="CP26" s="141"/>
      <c r="CQ26" s="141"/>
      <c r="CR26" s="141"/>
      <c r="CS26" s="141"/>
      <c r="CT26" s="141"/>
      <c r="CU26" s="141"/>
      <c r="CV26" s="141"/>
      <c r="CW26" s="141"/>
      <c r="CX26" s="141"/>
      <c r="CY26" s="141"/>
      <c r="CZ26" s="141"/>
      <c r="DA26" s="141"/>
      <c r="DB26" s="141"/>
      <c r="DC26" s="141"/>
      <c r="DD26" s="141"/>
      <c r="DE26" s="141"/>
      <c r="DF26" s="141"/>
      <c r="DG26" s="141"/>
      <c r="DH26" s="141"/>
      <c r="DI26" s="141"/>
      <c r="DJ26" s="141"/>
      <c r="DK26" s="141"/>
      <c r="DL26" s="141"/>
      <c r="DM26" s="141"/>
      <c r="DN26" s="141"/>
      <c r="DO26" s="141"/>
      <c r="DP26" s="141"/>
      <c r="DQ26" s="141"/>
      <c r="DR26" s="141"/>
      <c r="DS26" s="141"/>
      <c r="DT26" s="141"/>
      <c r="DU26" s="141"/>
      <c r="DV26" s="141"/>
      <c r="DW26" s="141"/>
      <c r="DX26" s="141"/>
      <c r="DY26" s="141"/>
      <c r="DZ26" s="141"/>
      <c r="EA26" s="141"/>
      <c r="EB26" s="141"/>
      <c r="EC26" s="141"/>
      <c r="ED26" s="141"/>
      <c r="EE26" s="141"/>
      <c r="EF26" s="141"/>
      <c r="EG26" s="141"/>
      <c r="EH26" s="141"/>
      <c r="EI26" s="141"/>
      <c r="EJ26" s="141"/>
      <c r="EK26" s="141"/>
      <c r="EL26" s="141"/>
      <c r="EM26" s="141"/>
      <c r="EN26" s="141"/>
      <c r="EO26" s="141"/>
      <c r="EP26" s="141"/>
      <c r="EQ26" s="141"/>
      <c r="ER26" s="141"/>
      <c r="ES26" s="141"/>
      <c r="ET26" s="141"/>
      <c r="EU26" s="141"/>
      <c r="EV26" s="141"/>
      <c r="EW26" s="141"/>
      <c r="EX26" s="141"/>
      <c r="EY26" s="141"/>
      <c r="EZ26" s="141"/>
      <c r="FA26" s="141"/>
      <c r="FB26" s="141"/>
      <c r="FC26" s="141"/>
      <c r="FD26" s="141"/>
      <c r="FE26" s="141"/>
      <c r="FF26" s="141"/>
      <c r="FG26" s="141"/>
      <c r="FH26" s="141"/>
      <c r="FI26" s="141"/>
      <c r="FJ26" s="141"/>
      <c r="FK26" s="141"/>
      <c r="FL26" s="141"/>
      <c r="FM26" s="141"/>
      <c r="FN26" s="141"/>
      <c r="FO26" s="141"/>
      <c r="FP26" s="141"/>
      <c r="FQ26" s="141"/>
      <c r="FR26" s="141"/>
      <c r="FS26" s="141"/>
      <c r="FT26" s="141"/>
      <c r="FU26" s="141"/>
      <c r="FV26" s="141"/>
      <c r="FW26" s="141"/>
      <c r="FX26" s="141"/>
      <c r="FY26" s="141"/>
      <c r="FZ26" s="141"/>
      <c r="GA26" s="141"/>
      <c r="GB26" s="141"/>
      <c r="GC26" s="141"/>
      <c r="GD26" s="141"/>
      <c r="GE26" s="141"/>
      <c r="GF26" s="141"/>
      <c r="GG26" s="141"/>
      <c r="GH26" s="141"/>
      <c r="GI26" s="141"/>
      <c r="GJ26" s="141"/>
      <c r="GK26" s="141"/>
      <c r="GL26" s="141"/>
      <c r="GM26" s="141"/>
      <c r="GN26" s="141"/>
      <c r="GO26" s="141"/>
      <c r="GP26" s="141"/>
      <c r="GQ26" s="141"/>
      <c r="GR26" s="141"/>
      <c r="GS26" s="141"/>
      <c r="GT26" s="141"/>
      <c r="GU26" s="141"/>
      <c r="GV26" s="141"/>
      <c r="GW26" s="141"/>
      <c r="GX26" s="141"/>
      <c r="GY26" s="141"/>
      <c r="GZ26" s="141"/>
      <c r="HA26" s="141"/>
      <c r="HB26" s="141"/>
      <c r="HC26" s="141"/>
      <c r="HD26" s="141"/>
      <c r="HE26" s="141"/>
      <c r="HF26" s="141"/>
      <c r="HG26" s="141"/>
      <c r="HH26" s="141"/>
      <c r="HI26" s="141"/>
      <c r="HJ26" s="141"/>
      <c r="HK26" s="141"/>
      <c r="HL26" s="141"/>
      <c r="HM26" s="141"/>
      <c r="HN26" s="141"/>
      <c r="HO26" s="141"/>
      <c r="HP26" s="141"/>
      <c r="HQ26" s="141"/>
      <c r="HR26" s="141"/>
      <c r="HS26" s="141"/>
      <c r="HT26" s="141"/>
      <c r="HU26" s="141"/>
      <c r="HV26" s="141"/>
      <c r="HW26" s="141"/>
      <c r="HX26" s="141"/>
      <c r="HY26" s="141"/>
      <c r="HZ26" s="141"/>
      <c r="IA26" s="141"/>
      <c r="IB26" s="141"/>
      <c r="IC26" s="141"/>
      <c r="ID26" s="141"/>
      <c r="IE26" s="141"/>
      <c r="IF26" s="141"/>
      <c r="IG26" s="141"/>
      <c r="IH26" s="141"/>
      <c r="II26" s="141"/>
      <c r="IJ26" s="141"/>
      <c r="IK26" s="141"/>
      <c r="IL26" s="141"/>
      <c r="IM26" s="141"/>
      <c r="IN26" s="141"/>
      <c r="IO26" s="141"/>
      <c r="IP26" s="141"/>
      <c r="IQ26" s="141"/>
      <c r="IR26" s="141"/>
      <c r="IS26" s="141"/>
      <c r="IT26" s="141"/>
      <c r="IU26" s="141"/>
      <c r="IV26" s="141"/>
      <c r="IW26" s="141"/>
      <c r="IX26" s="141"/>
      <c r="IY26" s="141"/>
      <c r="IZ26" s="141"/>
      <c r="JA26" s="141"/>
      <c r="JB26" s="141"/>
      <c r="JC26" s="141"/>
      <c r="JD26" s="141"/>
      <c r="JE26" s="141"/>
      <c r="JF26" s="141"/>
      <c r="JG26" s="141"/>
      <c r="JH26" s="141"/>
      <c r="JI26" s="141"/>
      <c r="JJ26" s="141"/>
      <c r="JK26" s="141"/>
      <c r="JL26" s="141"/>
      <c r="JM26" s="141"/>
      <c r="JN26" s="141"/>
      <c r="JO26" s="141"/>
      <c r="JP26" s="141"/>
      <c r="JQ26" s="141"/>
      <c r="JR26" s="141"/>
      <c r="JS26" s="141"/>
      <c r="JT26" s="141"/>
      <c r="JU26" s="141"/>
      <c r="JV26" s="141"/>
      <c r="JW26" s="141"/>
      <c r="JX26" s="141"/>
      <c r="JY26" s="141"/>
      <c r="JZ26" s="141"/>
      <c r="KA26" s="141"/>
      <c r="KB26" s="141"/>
      <c r="KC26" s="141"/>
      <c r="KD26" s="141"/>
      <c r="KE26" s="141"/>
      <c r="KF26" s="141"/>
      <c r="KG26" s="141"/>
      <c r="KH26" s="141"/>
      <c r="KI26" s="141"/>
      <c r="KJ26" s="141"/>
      <c r="KK26" s="141"/>
      <c r="KL26" s="141"/>
      <c r="KM26" s="141"/>
      <c r="KN26" s="141"/>
      <c r="KO26" s="141"/>
      <c r="KP26" s="141"/>
      <c r="KQ26" s="141"/>
      <c r="KR26" s="141"/>
      <c r="KS26" s="141"/>
      <c r="KT26" s="141"/>
      <c r="KU26" s="141"/>
      <c r="KV26" s="141"/>
      <c r="KW26" s="141"/>
      <c r="KX26" s="141"/>
      <c r="KY26" s="141"/>
      <c r="KZ26" s="141"/>
      <c r="LA26" s="141"/>
      <c r="LB26" s="141"/>
      <c r="LC26" s="141"/>
      <c r="LD26" s="141"/>
      <c r="LE26" s="141"/>
      <c r="LF26" s="141"/>
      <c r="LG26" s="141"/>
      <c r="LH26" s="141"/>
      <c r="LI26" s="141"/>
      <c r="LJ26" s="141"/>
      <c r="LK26" s="141"/>
      <c r="LL26" s="141"/>
      <c r="LM26" s="141"/>
      <c r="LN26" s="141"/>
      <c r="LO26" s="141"/>
      <c r="LP26" s="141"/>
      <c r="LQ26" s="141"/>
      <c r="LR26" s="141"/>
      <c r="LS26" s="141"/>
      <c r="LT26" s="141"/>
      <c r="LU26" s="141"/>
      <c r="LV26" s="141"/>
      <c r="LW26" s="141"/>
      <c r="LX26" s="141"/>
      <c r="LY26" s="141"/>
      <c r="LZ26" s="141"/>
      <c r="MA26" s="141"/>
      <c r="MB26" s="141"/>
      <c r="MC26" s="141"/>
      <c r="MD26" s="141"/>
    </row>
    <row r="27" spans="1:342" s="6" customFormat="1" ht="119.25" customHeight="1" thickBot="1" x14ac:dyDescent="0.3">
      <c r="A27" s="52"/>
      <c r="B27" s="204" t="str">
        <v>Site</v>
      </c>
      <c r="C27" s="92" t="str">
        <v>5. Cool roofs</v>
      </c>
      <c r="D27" s="92" t="str">
        <v xml:space="preserve">3. Evaluate solar canopies for all parking lots as well as building extensions that can provide shade to outdoor workers. </v>
      </c>
      <c r="E27" s="92" t="str">
        <v>Use solar canopies on parking lots where the triple bottom line cost-benefit ratio is ≥ 1.0 
AND/OR
Shift to bifacial PV on cool roofs to increase efficiency of clean power generation.</v>
      </c>
      <c r="F27" s="92" t="str">
        <v>-</v>
      </c>
      <c r="G27" s="92" t="str">
        <v>Autocase or approved equivalent</v>
      </c>
      <c r="H27" s="89" t="str">
        <v>Autocase or approved equivalent</v>
      </c>
      <c r="I27" s="84" t="str">
        <v>N</v>
      </c>
      <c r="J27" s="89" t="str">
        <v>N</v>
      </c>
      <c r="K27" s="89" t="str">
        <v>Y</v>
      </c>
      <c r="L27" s="92" t="str">
        <v>Y</v>
      </c>
      <c r="M27" s="92" t="str">
        <v>Y</v>
      </c>
      <c r="N27" s="92" t="str">
        <v>Y</v>
      </c>
      <c r="O27" s="92" t="str">
        <v>Y
Y
Y</v>
      </c>
      <c r="P27" s="92"/>
      <c r="Q27" s="141"/>
      <c r="R27" s="141"/>
      <c r="S27" s="141"/>
      <c r="T27" s="141"/>
      <c r="U27" s="141"/>
      <c r="V27" s="141"/>
      <c r="W27" s="141"/>
      <c r="X27" s="141"/>
      <c r="Y27" s="141"/>
      <c r="Z27" s="141"/>
      <c r="AA27" s="141"/>
      <c r="AB27" s="141"/>
      <c r="AC27" s="141"/>
      <c r="AD27" s="141"/>
      <c r="AE27" s="141"/>
      <c r="AF27" s="141"/>
      <c r="AG27" s="141"/>
      <c r="AH27" s="141"/>
      <c r="AI27" s="141"/>
      <c r="AJ27" s="141"/>
      <c r="AK27" s="141"/>
      <c r="AL27" s="141"/>
      <c r="AM27" s="141"/>
      <c r="AN27" s="141"/>
      <c r="AO27" s="141"/>
      <c r="AP27" s="141"/>
      <c r="AQ27" s="141"/>
      <c r="AR27" s="141"/>
      <c r="AS27" s="141"/>
      <c r="AT27" s="141"/>
      <c r="AU27" s="141"/>
      <c r="AV27" s="141"/>
      <c r="AW27" s="141"/>
      <c r="AX27" s="141"/>
      <c r="AY27" s="141"/>
      <c r="AZ27" s="141"/>
      <c r="BA27" s="141"/>
      <c r="BB27" s="141"/>
      <c r="BC27" s="141"/>
      <c r="BD27" s="141"/>
      <c r="BE27" s="141"/>
      <c r="BF27" s="141"/>
      <c r="BG27" s="141"/>
      <c r="BH27" s="141"/>
      <c r="BI27" s="141"/>
      <c r="BJ27" s="141"/>
      <c r="BK27" s="141"/>
      <c r="BL27" s="141"/>
      <c r="BM27" s="141"/>
      <c r="BN27" s="141"/>
      <c r="BO27" s="141"/>
      <c r="BP27" s="141"/>
      <c r="BQ27" s="141"/>
      <c r="BR27" s="141"/>
      <c r="BS27" s="141"/>
      <c r="BT27" s="141"/>
      <c r="BU27" s="141"/>
      <c r="BV27" s="141"/>
      <c r="BW27" s="141"/>
      <c r="BX27" s="141"/>
      <c r="BY27" s="141"/>
      <c r="BZ27" s="141"/>
      <c r="CA27" s="141"/>
      <c r="CB27" s="141"/>
      <c r="CC27" s="141"/>
      <c r="CD27" s="141"/>
      <c r="CE27" s="141"/>
      <c r="CF27" s="141"/>
      <c r="CG27" s="141"/>
      <c r="CH27" s="141"/>
      <c r="CI27" s="141"/>
      <c r="CJ27" s="141"/>
      <c r="CK27" s="141"/>
      <c r="CL27" s="141"/>
      <c r="CM27" s="141"/>
      <c r="CN27" s="141"/>
      <c r="CO27" s="141"/>
      <c r="CP27" s="141"/>
      <c r="CQ27" s="141"/>
      <c r="CR27" s="141"/>
      <c r="CS27" s="141"/>
      <c r="CT27" s="141"/>
      <c r="CU27" s="141"/>
      <c r="CV27" s="141"/>
      <c r="CW27" s="141"/>
      <c r="CX27" s="141"/>
      <c r="CY27" s="141"/>
      <c r="CZ27" s="141"/>
      <c r="DA27" s="141"/>
      <c r="DB27" s="141"/>
      <c r="DC27" s="141"/>
      <c r="DD27" s="141"/>
      <c r="DE27" s="141"/>
      <c r="DF27" s="141"/>
      <c r="DG27" s="141"/>
      <c r="DH27" s="141"/>
      <c r="DI27" s="141"/>
      <c r="DJ27" s="141"/>
      <c r="DK27" s="141"/>
      <c r="DL27" s="141"/>
      <c r="DM27" s="141"/>
      <c r="DN27" s="141"/>
      <c r="DO27" s="141"/>
      <c r="DP27" s="141"/>
      <c r="DQ27" s="141"/>
      <c r="DR27" s="141"/>
      <c r="DS27" s="141"/>
      <c r="DT27" s="141"/>
      <c r="DU27" s="141"/>
      <c r="DV27" s="141"/>
      <c r="DW27" s="141"/>
      <c r="DX27" s="141"/>
      <c r="DY27" s="141"/>
      <c r="DZ27" s="141"/>
      <c r="EA27" s="141"/>
      <c r="EB27" s="141"/>
      <c r="EC27" s="141"/>
      <c r="ED27" s="141"/>
      <c r="EE27" s="141"/>
      <c r="EF27" s="141"/>
      <c r="EG27" s="141"/>
      <c r="EH27" s="141"/>
      <c r="EI27" s="141"/>
      <c r="EJ27" s="141"/>
      <c r="EK27" s="141"/>
      <c r="EL27" s="141"/>
      <c r="EM27" s="141"/>
      <c r="EN27" s="141"/>
      <c r="EO27" s="141"/>
      <c r="EP27" s="141"/>
      <c r="EQ27" s="141"/>
      <c r="ER27" s="141"/>
      <c r="ES27" s="141"/>
      <c r="ET27" s="141"/>
      <c r="EU27" s="141"/>
      <c r="EV27" s="141"/>
      <c r="EW27" s="141"/>
      <c r="EX27" s="141"/>
      <c r="EY27" s="141"/>
      <c r="EZ27" s="141"/>
      <c r="FA27" s="141"/>
      <c r="FB27" s="141"/>
      <c r="FC27" s="141"/>
      <c r="FD27" s="141"/>
      <c r="FE27" s="141"/>
      <c r="FF27" s="141"/>
      <c r="FG27" s="141"/>
      <c r="FH27" s="141"/>
      <c r="FI27" s="141"/>
      <c r="FJ27" s="141"/>
      <c r="FK27" s="141"/>
      <c r="FL27" s="141"/>
      <c r="FM27" s="141"/>
      <c r="FN27" s="141"/>
      <c r="FO27" s="141"/>
      <c r="FP27" s="141"/>
      <c r="FQ27" s="141"/>
      <c r="FR27" s="141"/>
      <c r="FS27" s="141"/>
      <c r="FT27" s="141"/>
      <c r="FU27" s="141"/>
      <c r="FV27" s="141"/>
      <c r="FW27" s="141"/>
      <c r="FX27" s="141"/>
      <c r="FY27" s="141"/>
      <c r="FZ27" s="141"/>
      <c r="GA27" s="141"/>
      <c r="GB27" s="141"/>
      <c r="GC27" s="141"/>
      <c r="GD27" s="141"/>
      <c r="GE27" s="141"/>
      <c r="GF27" s="141"/>
      <c r="GG27" s="141"/>
      <c r="GH27" s="141"/>
      <c r="GI27" s="141"/>
      <c r="GJ27" s="141"/>
      <c r="GK27" s="141"/>
      <c r="GL27" s="141"/>
      <c r="GM27" s="141"/>
      <c r="GN27" s="141"/>
      <c r="GO27" s="141"/>
      <c r="GP27" s="141"/>
      <c r="GQ27" s="141"/>
      <c r="GR27" s="141"/>
      <c r="GS27" s="141"/>
      <c r="GT27" s="141"/>
      <c r="GU27" s="141"/>
      <c r="GV27" s="141"/>
      <c r="GW27" s="141"/>
      <c r="GX27" s="141"/>
      <c r="GY27" s="141"/>
      <c r="GZ27" s="141"/>
      <c r="HA27" s="141"/>
      <c r="HB27" s="141"/>
      <c r="HC27" s="141"/>
      <c r="HD27" s="141"/>
      <c r="HE27" s="141"/>
      <c r="HF27" s="141"/>
      <c r="HG27" s="141"/>
      <c r="HH27" s="141"/>
      <c r="HI27" s="141"/>
      <c r="HJ27" s="141"/>
      <c r="HK27" s="141"/>
      <c r="HL27" s="141"/>
      <c r="HM27" s="141"/>
      <c r="HN27" s="141"/>
      <c r="HO27" s="141"/>
      <c r="HP27" s="141"/>
      <c r="HQ27" s="141"/>
      <c r="HR27" s="141"/>
      <c r="HS27" s="141"/>
      <c r="HT27" s="141"/>
      <c r="HU27" s="141"/>
      <c r="HV27" s="141"/>
      <c r="HW27" s="141"/>
      <c r="HX27" s="141"/>
      <c r="HY27" s="141"/>
      <c r="HZ27" s="141"/>
      <c r="IA27" s="141"/>
      <c r="IB27" s="141"/>
      <c r="IC27" s="141"/>
      <c r="ID27" s="141"/>
      <c r="IE27" s="141"/>
      <c r="IF27" s="141"/>
      <c r="IG27" s="141"/>
      <c r="IH27" s="141"/>
      <c r="II27" s="141"/>
      <c r="IJ27" s="141"/>
      <c r="IK27" s="141"/>
      <c r="IL27" s="141"/>
      <c r="IM27" s="141"/>
      <c r="IN27" s="141"/>
      <c r="IO27" s="141"/>
      <c r="IP27" s="141"/>
      <c r="IQ27" s="141"/>
      <c r="IR27" s="141"/>
      <c r="IS27" s="141"/>
      <c r="IT27" s="141"/>
      <c r="IU27" s="141"/>
      <c r="IV27" s="141"/>
      <c r="IW27" s="141"/>
      <c r="IX27" s="141"/>
      <c r="IY27" s="141"/>
      <c r="IZ27" s="141"/>
      <c r="JA27" s="141"/>
      <c r="JB27" s="141"/>
      <c r="JC27" s="141"/>
      <c r="JD27" s="141"/>
      <c r="JE27" s="141"/>
      <c r="JF27" s="141"/>
      <c r="JG27" s="141"/>
      <c r="JH27" s="141"/>
      <c r="JI27" s="141"/>
      <c r="JJ27" s="141"/>
      <c r="JK27" s="141"/>
      <c r="JL27" s="141"/>
      <c r="JM27" s="141"/>
      <c r="JN27" s="141"/>
      <c r="JO27" s="141"/>
      <c r="JP27" s="141"/>
      <c r="JQ27" s="141"/>
      <c r="JR27" s="141"/>
      <c r="JS27" s="141"/>
      <c r="JT27" s="141"/>
      <c r="JU27" s="141"/>
      <c r="JV27" s="141"/>
      <c r="JW27" s="141"/>
      <c r="JX27" s="141"/>
      <c r="JY27" s="141"/>
      <c r="JZ27" s="141"/>
      <c r="KA27" s="141"/>
      <c r="KB27" s="141"/>
      <c r="KC27" s="141"/>
      <c r="KD27" s="141"/>
      <c r="KE27" s="141"/>
      <c r="KF27" s="141"/>
      <c r="KG27" s="141"/>
      <c r="KH27" s="141"/>
      <c r="KI27" s="141"/>
      <c r="KJ27" s="141"/>
      <c r="KK27" s="141"/>
      <c r="KL27" s="141"/>
      <c r="KM27" s="141"/>
      <c r="KN27" s="141"/>
      <c r="KO27" s="141"/>
      <c r="KP27" s="141"/>
      <c r="KQ27" s="141"/>
      <c r="KR27" s="141"/>
      <c r="KS27" s="141"/>
      <c r="KT27" s="141"/>
      <c r="KU27" s="141"/>
      <c r="KV27" s="141"/>
      <c r="KW27" s="141"/>
      <c r="KX27" s="141"/>
      <c r="KY27" s="141"/>
      <c r="KZ27" s="141"/>
      <c r="LA27" s="141"/>
      <c r="LB27" s="141"/>
      <c r="LC27" s="141"/>
      <c r="LD27" s="141"/>
      <c r="LE27" s="141"/>
      <c r="LF27" s="141"/>
      <c r="LG27" s="141"/>
      <c r="LH27" s="141"/>
      <c r="LI27" s="141"/>
      <c r="LJ27" s="141"/>
      <c r="LK27" s="141"/>
      <c r="LL27" s="141"/>
      <c r="LM27" s="141"/>
      <c r="LN27" s="141"/>
      <c r="LO27" s="141"/>
      <c r="LP27" s="141"/>
      <c r="LQ27" s="141"/>
      <c r="LR27" s="141"/>
      <c r="LS27" s="141"/>
      <c r="LT27" s="141"/>
      <c r="LU27" s="141"/>
      <c r="LV27" s="141"/>
      <c r="LW27" s="141"/>
      <c r="LX27" s="141"/>
      <c r="LY27" s="141"/>
      <c r="LZ27" s="141"/>
      <c r="MA27" s="141"/>
      <c r="MB27" s="141"/>
      <c r="MC27" s="141"/>
      <c r="MD27" s="141"/>
    </row>
    <row r="28" spans="1:342" s="6" customFormat="1" ht="60" customHeight="1" thickBot="1" x14ac:dyDescent="0.3">
      <c r="A28" s="52"/>
      <c r="B28" s="204" t="str">
        <v>Site</v>
      </c>
      <c r="C28" s="89" t="str">
        <v>5. Cool roofs</v>
      </c>
      <c r="D28" s="92" t="str">
        <v>4. When designing green roofs, select plants that meet wildlife hazard criteria and consult with landscape and wildlife staff at SFO.</v>
      </c>
      <c r="E28" s="92" t="str">
        <v>-</v>
      </c>
      <c r="F28" s="92" t="str">
        <v>-</v>
      </c>
      <c r="G28" s="92" t="str">
        <v>SFO Wildlife Hazard Management Plan</v>
      </c>
      <c r="H28" s="89" t="str">
        <v>-</v>
      </c>
      <c r="I28" s="84" t="str">
        <v>N</v>
      </c>
      <c r="J28" s="89" t="str">
        <v>N</v>
      </c>
      <c r="K28" s="84" t="str">
        <v>N</v>
      </c>
      <c r="L28" s="84" t="str">
        <v>Y</v>
      </c>
      <c r="M28" s="84" t="str">
        <v>Y</v>
      </c>
      <c r="N28" s="84" t="str">
        <v>Y</v>
      </c>
      <c r="O28" s="84" t="str">
        <v>Y
Y
Y</v>
      </c>
      <c r="P28" s="92"/>
      <c r="Q28" s="141"/>
      <c r="R28" s="141"/>
      <c r="S28" s="141"/>
      <c r="T28" s="141"/>
      <c r="U28" s="141"/>
      <c r="V28" s="141"/>
      <c r="W28" s="141"/>
      <c r="X28" s="141"/>
      <c r="Y28" s="141"/>
      <c r="Z28" s="141"/>
      <c r="AA28" s="141"/>
      <c r="AB28" s="141"/>
      <c r="AC28" s="141"/>
      <c r="AD28" s="141"/>
      <c r="AE28" s="141"/>
      <c r="AF28" s="141"/>
      <c r="AG28" s="141"/>
      <c r="AH28" s="141"/>
      <c r="AI28" s="141"/>
      <c r="AJ28" s="141"/>
      <c r="AK28" s="141"/>
      <c r="AL28" s="141"/>
      <c r="AM28" s="141"/>
      <c r="AN28" s="141"/>
      <c r="AO28" s="141"/>
      <c r="AP28" s="141"/>
      <c r="AQ28" s="141"/>
      <c r="AR28" s="141"/>
      <c r="AS28" s="141"/>
      <c r="AT28" s="141"/>
      <c r="AU28" s="141"/>
      <c r="AV28" s="141"/>
      <c r="AW28" s="141"/>
      <c r="AX28" s="141"/>
      <c r="AY28" s="141"/>
      <c r="AZ28" s="141"/>
      <c r="BA28" s="141"/>
      <c r="BB28" s="141"/>
      <c r="BC28" s="141"/>
      <c r="BD28" s="141"/>
      <c r="BE28" s="141"/>
      <c r="BF28" s="141"/>
      <c r="BG28" s="141"/>
      <c r="BH28" s="141"/>
      <c r="BI28" s="141"/>
      <c r="BJ28" s="141"/>
      <c r="BK28" s="141"/>
      <c r="BL28" s="141"/>
      <c r="BM28" s="141"/>
      <c r="BN28" s="141"/>
      <c r="BO28" s="141"/>
      <c r="BP28" s="141"/>
      <c r="BQ28" s="141"/>
      <c r="BR28" s="141"/>
      <c r="BS28" s="141"/>
      <c r="BT28" s="141"/>
      <c r="BU28" s="141"/>
      <c r="BV28" s="141"/>
      <c r="BW28" s="141"/>
      <c r="BX28" s="141"/>
      <c r="BY28" s="141"/>
      <c r="BZ28" s="141"/>
      <c r="CA28" s="141"/>
      <c r="CB28" s="141"/>
      <c r="CC28" s="141"/>
      <c r="CD28" s="141"/>
      <c r="CE28" s="141"/>
      <c r="CF28" s="141"/>
      <c r="CG28" s="141"/>
      <c r="CH28" s="141"/>
      <c r="CI28" s="141"/>
      <c r="CJ28" s="141"/>
      <c r="CK28" s="141"/>
      <c r="CL28" s="141"/>
      <c r="CM28" s="141"/>
      <c r="CN28" s="141"/>
      <c r="CO28" s="141"/>
      <c r="CP28" s="141"/>
      <c r="CQ28" s="141"/>
      <c r="CR28" s="141"/>
      <c r="CS28" s="141"/>
      <c r="CT28" s="141"/>
      <c r="CU28" s="141"/>
      <c r="CV28" s="141"/>
      <c r="CW28" s="141"/>
      <c r="CX28" s="141"/>
      <c r="CY28" s="141"/>
      <c r="CZ28" s="141"/>
      <c r="DA28" s="141"/>
      <c r="DB28" s="141"/>
      <c r="DC28" s="141"/>
      <c r="DD28" s="141"/>
      <c r="DE28" s="141"/>
      <c r="DF28" s="141"/>
      <c r="DG28" s="141"/>
      <c r="DH28" s="141"/>
      <c r="DI28" s="141"/>
      <c r="DJ28" s="141"/>
      <c r="DK28" s="141"/>
      <c r="DL28" s="141"/>
      <c r="DM28" s="141"/>
      <c r="DN28" s="141"/>
      <c r="DO28" s="141"/>
      <c r="DP28" s="141"/>
      <c r="DQ28" s="141"/>
      <c r="DR28" s="141"/>
      <c r="DS28" s="141"/>
      <c r="DT28" s="141"/>
      <c r="DU28" s="141"/>
      <c r="DV28" s="141"/>
      <c r="DW28" s="141"/>
      <c r="DX28" s="141"/>
      <c r="DY28" s="141"/>
      <c r="DZ28" s="141"/>
      <c r="EA28" s="141"/>
      <c r="EB28" s="141"/>
      <c r="EC28" s="141"/>
      <c r="ED28" s="141"/>
      <c r="EE28" s="141"/>
      <c r="EF28" s="141"/>
      <c r="EG28" s="141"/>
      <c r="EH28" s="141"/>
      <c r="EI28" s="141"/>
      <c r="EJ28" s="141"/>
      <c r="EK28" s="141"/>
      <c r="EL28" s="141"/>
      <c r="EM28" s="141"/>
      <c r="EN28" s="141"/>
      <c r="EO28" s="141"/>
      <c r="EP28" s="141"/>
      <c r="EQ28" s="141"/>
      <c r="ER28" s="141"/>
      <c r="ES28" s="141"/>
      <c r="ET28" s="141"/>
      <c r="EU28" s="141"/>
      <c r="EV28" s="141"/>
      <c r="EW28" s="141"/>
      <c r="EX28" s="141"/>
      <c r="EY28" s="141"/>
      <c r="EZ28" s="141"/>
      <c r="FA28" s="141"/>
      <c r="FB28" s="141"/>
      <c r="FC28" s="141"/>
      <c r="FD28" s="141"/>
      <c r="FE28" s="141"/>
      <c r="FF28" s="141"/>
      <c r="FG28" s="141"/>
      <c r="FH28" s="141"/>
      <c r="FI28" s="141"/>
      <c r="FJ28" s="141"/>
      <c r="FK28" s="141"/>
      <c r="FL28" s="141"/>
      <c r="FM28" s="141"/>
      <c r="FN28" s="141"/>
      <c r="FO28" s="141"/>
      <c r="FP28" s="141"/>
      <c r="FQ28" s="141"/>
      <c r="FR28" s="141"/>
      <c r="FS28" s="141"/>
      <c r="FT28" s="141"/>
      <c r="FU28" s="141"/>
      <c r="FV28" s="141"/>
      <c r="FW28" s="141"/>
      <c r="FX28" s="141"/>
      <c r="FY28" s="141"/>
      <c r="FZ28" s="141"/>
      <c r="GA28" s="141"/>
      <c r="GB28" s="141"/>
      <c r="GC28" s="141"/>
      <c r="GD28" s="141"/>
      <c r="GE28" s="141"/>
      <c r="GF28" s="141"/>
      <c r="GG28" s="141"/>
      <c r="GH28" s="141"/>
      <c r="GI28" s="141"/>
      <c r="GJ28" s="141"/>
      <c r="GK28" s="141"/>
      <c r="GL28" s="141"/>
      <c r="GM28" s="141"/>
      <c r="GN28" s="141"/>
      <c r="GO28" s="141"/>
      <c r="GP28" s="141"/>
      <c r="GQ28" s="141"/>
      <c r="GR28" s="141"/>
      <c r="GS28" s="141"/>
      <c r="GT28" s="141"/>
      <c r="GU28" s="141"/>
      <c r="GV28" s="141"/>
      <c r="GW28" s="141"/>
      <c r="GX28" s="141"/>
      <c r="GY28" s="141"/>
      <c r="GZ28" s="141"/>
      <c r="HA28" s="141"/>
      <c r="HB28" s="141"/>
      <c r="HC28" s="141"/>
      <c r="HD28" s="141"/>
      <c r="HE28" s="141"/>
      <c r="HF28" s="141"/>
      <c r="HG28" s="141"/>
      <c r="HH28" s="141"/>
      <c r="HI28" s="141"/>
      <c r="HJ28" s="141"/>
      <c r="HK28" s="141"/>
      <c r="HL28" s="141"/>
      <c r="HM28" s="141"/>
      <c r="HN28" s="141"/>
      <c r="HO28" s="141"/>
      <c r="HP28" s="141"/>
      <c r="HQ28" s="141"/>
      <c r="HR28" s="141"/>
      <c r="HS28" s="141"/>
      <c r="HT28" s="141"/>
      <c r="HU28" s="141"/>
      <c r="HV28" s="141"/>
      <c r="HW28" s="141"/>
      <c r="HX28" s="141"/>
      <c r="HY28" s="141"/>
      <c r="HZ28" s="141"/>
      <c r="IA28" s="141"/>
      <c r="IB28" s="141"/>
      <c r="IC28" s="141"/>
      <c r="ID28" s="141"/>
      <c r="IE28" s="141"/>
      <c r="IF28" s="141"/>
      <c r="IG28" s="141"/>
      <c r="IH28" s="141"/>
      <c r="II28" s="141"/>
      <c r="IJ28" s="141"/>
      <c r="IK28" s="141"/>
      <c r="IL28" s="141"/>
      <c r="IM28" s="141"/>
      <c r="IN28" s="141"/>
      <c r="IO28" s="141"/>
      <c r="IP28" s="141"/>
      <c r="IQ28" s="141"/>
      <c r="IR28" s="141"/>
      <c r="IS28" s="141"/>
      <c r="IT28" s="141"/>
      <c r="IU28" s="141"/>
      <c r="IV28" s="141"/>
      <c r="IW28" s="141"/>
      <c r="IX28" s="141"/>
      <c r="IY28" s="141"/>
      <c r="IZ28" s="141"/>
      <c r="JA28" s="141"/>
      <c r="JB28" s="141"/>
      <c r="JC28" s="141"/>
      <c r="JD28" s="141"/>
      <c r="JE28" s="141"/>
      <c r="JF28" s="141"/>
      <c r="JG28" s="141"/>
      <c r="JH28" s="141"/>
      <c r="JI28" s="141"/>
      <c r="JJ28" s="141"/>
      <c r="JK28" s="141"/>
      <c r="JL28" s="141"/>
      <c r="JM28" s="141"/>
      <c r="JN28" s="141"/>
      <c r="JO28" s="141"/>
      <c r="JP28" s="141"/>
      <c r="JQ28" s="141"/>
      <c r="JR28" s="141"/>
      <c r="JS28" s="141"/>
      <c r="JT28" s="141"/>
      <c r="JU28" s="141"/>
      <c r="JV28" s="141"/>
      <c r="JW28" s="141"/>
      <c r="JX28" s="141"/>
      <c r="JY28" s="141"/>
      <c r="JZ28" s="141"/>
      <c r="KA28" s="141"/>
      <c r="KB28" s="141"/>
      <c r="KC28" s="141"/>
      <c r="KD28" s="141"/>
      <c r="KE28" s="141"/>
      <c r="KF28" s="141"/>
      <c r="KG28" s="141"/>
      <c r="KH28" s="141"/>
      <c r="KI28" s="141"/>
      <c r="KJ28" s="141"/>
      <c r="KK28" s="141"/>
      <c r="KL28" s="141"/>
      <c r="KM28" s="141"/>
      <c r="KN28" s="141"/>
      <c r="KO28" s="141"/>
      <c r="KP28" s="141"/>
      <c r="KQ28" s="141"/>
      <c r="KR28" s="141"/>
      <c r="KS28" s="141"/>
      <c r="KT28" s="141"/>
      <c r="KU28" s="141"/>
      <c r="KV28" s="141"/>
      <c r="KW28" s="141"/>
      <c r="KX28" s="141"/>
      <c r="KY28" s="141"/>
      <c r="KZ28" s="141"/>
      <c r="LA28" s="141"/>
      <c r="LB28" s="141"/>
      <c r="LC28" s="141"/>
      <c r="LD28" s="141"/>
      <c r="LE28" s="141"/>
      <c r="LF28" s="141"/>
      <c r="LG28" s="141"/>
      <c r="LH28" s="141"/>
      <c r="LI28" s="141"/>
      <c r="LJ28" s="141"/>
      <c r="LK28" s="141"/>
      <c r="LL28" s="141"/>
      <c r="LM28" s="141"/>
      <c r="LN28" s="141"/>
      <c r="LO28" s="141"/>
      <c r="LP28" s="141"/>
      <c r="LQ28" s="141"/>
      <c r="LR28" s="141"/>
      <c r="LS28" s="141"/>
      <c r="LT28" s="141"/>
      <c r="LU28" s="141"/>
      <c r="LV28" s="141"/>
      <c r="LW28" s="141"/>
      <c r="LX28" s="141"/>
      <c r="LY28" s="141"/>
      <c r="LZ28" s="141"/>
      <c r="MA28" s="141"/>
      <c r="MB28" s="141"/>
      <c r="MC28" s="141"/>
      <c r="MD28" s="141"/>
    </row>
    <row r="29" spans="1:342" s="6" customFormat="1" ht="174" thickBot="1" x14ac:dyDescent="0.3">
      <c r="A29" s="52"/>
      <c r="B29" s="205" t="str">
        <v>Site</v>
      </c>
      <c r="C29" s="89" t="str">
        <v>6. Drought-tolerant, native landscaping</v>
      </c>
      <c r="D29" s="89" t="str">
        <v>1. Reduce landscape water use by at least 30% from LEEDv4.1 baseline.</v>
      </c>
      <c r="E29" s="89" t="str">
        <v>Supply landscape irrigation with an alternative water source
AND/OR
Install water metering to track consumption of alternative water source.</v>
      </c>
      <c r="F29" s="89" t="str">
        <v>No potable water is used for landscape irrigation [design xeriscaping].</v>
      </c>
      <c r="G29" s="89" t="str">
        <v>LEEDv4.1 WEp1 Outdoor Water Use Reduction</v>
      </c>
      <c r="H29" s="89" t="str">
        <v xml:space="preserve">LEEDv4.1 WEc1 Outdoor Water Use Reduction; 
LBCv4 I-05 Responsible Water Use;  
Envision v3 RA3.2 Reduce Operational Water Consumption
LEEDv4.1 WEc4 Water metering; Envision v3 RA3.4 Monitor Water Systems
</v>
      </c>
      <c r="I29" s="90" t="str">
        <v>N</v>
      </c>
      <c r="J29" s="89" t="str">
        <v>Y</v>
      </c>
      <c r="K29" s="89" t="str">
        <v>Y</v>
      </c>
      <c r="L29" s="89" t="str">
        <v>Y</v>
      </c>
      <c r="M29" s="89" t="str">
        <v>Y</v>
      </c>
      <c r="N29" s="89" t="str">
        <v>Y</v>
      </c>
      <c r="O29" s="89" t="str">
        <v>Y
Y
Y</v>
      </c>
      <c r="P29" s="89"/>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c r="BM29" s="141"/>
      <c r="BN29" s="141"/>
      <c r="BO29" s="141"/>
      <c r="BP29" s="141"/>
      <c r="BQ29" s="141"/>
      <c r="BR29" s="141"/>
      <c r="BS29" s="141"/>
      <c r="BT29" s="141"/>
      <c r="BU29" s="141"/>
      <c r="BV29" s="141"/>
      <c r="BW29" s="141"/>
      <c r="BX29" s="141"/>
      <c r="BY29" s="141"/>
      <c r="BZ29" s="141"/>
      <c r="CA29" s="141"/>
      <c r="CB29" s="141"/>
      <c r="CC29" s="141"/>
      <c r="CD29" s="141"/>
      <c r="CE29" s="141"/>
      <c r="CF29" s="141"/>
      <c r="CG29" s="141"/>
      <c r="CH29" s="141"/>
      <c r="CI29" s="141"/>
      <c r="CJ29" s="141"/>
      <c r="CK29" s="141"/>
      <c r="CL29" s="141"/>
      <c r="CM29" s="141"/>
      <c r="CN29" s="141"/>
      <c r="CO29" s="141"/>
      <c r="CP29" s="141"/>
      <c r="CQ29" s="141"/>
      <c r="CR29" s="141"/>
      <c r="CS29" s="141"/>
      <c r="CT29" s="141"/>
      <c r="CU29" s="141"/>
      <c r="CV29" s="141"/>
      <c r="CW29" s="141"/>
      <c r="CX29" s="141"/>
      <c r="CY29" s="141"/>
      <c r="CZ29" s="141"/>
      <c r="DA29" s="141"/>
      <c r="DB29" s="141"/>
      <c r="DC29" s="141"/>
      <c r="DD29" s="141"/>
      <c r="DE29" s="141"/>
      <c r="DF29" s="141"/>
      <c r="DG29" s="141"/>
      <c r="DH29" s="141"/>
      <c r="DI29" s="141"/>
      <c r="DJ29" s="141"/>
      <c r="DK29" s="141"/>
      <c r="DL29" s="141"/>
      <c r="DM29" s="141"/>
      <c r="DN29" s="141"/>
      <c r="DO29" s="141"/>
      <c r="DP29" s="141"/>
      <c r="DQ29" s="141"/>
      <c r="DR29" s="141"/>
      <c r="DS29" s="141"/>
      <c r="DT29" s="141"/>
      <c r="DU29" s="141"/>
      <c r="DV29" s="141"/>
      <c r="DW29" s="141"/>
      <c r="DX29" s="141"/>
      <c r="DY29" s="141"/>
      <c r="DZ29" s="141"/>
      <c r="EA29" s="141"/>
      <c r="EB29" s="141"/>
      <c r="EC29" s="141"/>
      <c r="ED29" s="141"/>
      <c r="EE29" s="141"/>
      <c r="EF29" s="141"/>
      <c r="EG29" s="141"/>
      <c r="EH29" s="141"/>
      <c r="EI29" s="141"/>
      <c r="EJ29" s="141"/>
      <c r="EK29" s="141"/>
      <c r="EL29" s="141"/>
      <c r="EM29" s="141"/>
      <c r="EN29" s="141"/>
      <c r="EO29" s="141"/>
      <c r="EP29" s="141"/>
      <c r="EQ29" s="141"/>
      <c r="ER29" s="141"/>
      <c r="ES29" s="141"/>
      <c r="ET29" s="141"/>
      <c r="EU29" s="141"/>
      <c r="EV29" s="141"/>
      <c r="EW29" s="141"/>
      <c r="EX29" s="141"/>
      <c r="EY29" s="141"/>
      <c r="EZ29" s="141"/>
      <c r="FA29" s="141"/>
      <c r="FB29" s="141"/>
      <c r="FC29" s="141"/>
      <c r="FD29" s="141"/>
      <c r="FE29" s="141"/>
      <c r="FF29" s="141"/>
      <c r="FG29" s="141"/>
      <c r="FH29" s="141"/>
      <c r="FI29" s="141"/>
      <c r="FJ29" s="141"/>
      <c r="FK29" s="141"/>
      <c r="FL29" s="141"/>
      <c r="FM29" s="141"/>
      <c r="FN29" s="141"/>
      <c r="FO29" s="141"/>
      <c r="FP29" s="141"/>
      <c r="FQ29" s="141"/>
      <c r="FR29" s="141"/>
      <c r="FS29" s="141"/>
      <c r="FT29" s="141"/>
      <c r="FU29" s="141"/>
      <c r="FV29" s="141"/>
      <c r="FW29" s="141"/>
      <c r="FX29" s="141"/>
      <c r="FY29" s="141"/>
      <c r="FZ29" s="141"/>
      <c r="GA29" s="141"/>
      <c r="GB29" s="141"/>
      <c r="GC29" s="141"/>
      <c r="GD29" s="141"/>
      <c r="GE29" s="141"/>
      <c r="GF29" s="141"/>
      <c r="GG29" s="141"/>
      <c r="GH29" s="141"/>
      <c r="GI29" s="141"/>
      <c r="GJ29" s="141"/>
      <c r="GK29" s="141"/>
      <c r="GL29" s="141"/>
      <c r="GM29" s="141"/>
      <c r="GN29" s="141"/>
      <c r="GO29" s="141"/>
      <c r="GP29" s="141"/>
      <c r="GQ29" s="141"/>
      <c r="GR29" s="141"/>
      <c r="GS29" s="141"/>
      <c r="GT29" s="141"/>
      <c r="GU29" s="141"/>
      <c r="GV29" s="141"/>
      <c r="GW29" s="141"/>
      <c r="GX29" s="141"/>
      <c r="GY29" s="141"/>
      <c r="GZ29" s="141"/>
      <c r="HA29" s="141"/>
      <c r="HB29" s="141"/>
      <c r="HC29" s="141"/>
      <c r="HD29" s="141"/>
      <c r="HE29" s="141"/>
      <c r="HF29" s="141"/>
      <c r="HG29" s="141"/>
      <c r="HH29" s="141"/>
      <c r="HI29" s="141"/>
      <c r="HJ29" s="141"/>
      <c r="HK29" s="141"/>
      <c r="HL29" s="141"/>
      <c r="HM29" s="141"/>
      <c r="HN29" s="141"/>
      <c r="HO29" s="141"/>
      <c r="HP29" s="141"/>
      <c r="HQ29" s="141"/>
      <c r="HR29" s="141"/>
      <c r="HS29" s="141"/>
      <c r="HT29" s="141"/>
      <c r="HU29" s="141"/>
      <c r="HV29" s="141"/>
      <c r="HW29" s="141"/>
      <c r="HX29" s="141"/>
      <c r="HY29" s="141"/>
      <c r="HZ29" s="141"/>
      <c r="IA29" s="141"/>
      <c r="IB29" s="141"/>
      <c r="IC29" s="141"/>
      <c r="ID29" s="141"/>
      <c r="IE29" s="141"/>
      <c r="IF29" s="141"/>
      <c r="IG29" s="141"/>
      <c r="IH29" s="141"/>
      <c r="II29" s="141"/>
      <c r="IJ29" s="141"/>
      <c r="IK29" s="141"/>
      <c r="IL29" s="141"/>
      <c r="IM29" s="141"/>
      <c r="IN29" s="141"/>
      <c r="IO29" s="141"/>
      <c r="IP29" s="141"/>
      <c r="IQ29" s="141"/>
      <c r="IR29" s="141"/>
      <c r="IS29" s="141"/>
      <c r="IT29" s="141"/>
      <c r="IU29" s="141"/>
      <c r="IV29" s="141"/>
      <c r="IW29" s="141"/>
      <c r="IX29" s="141"/>
      <c r="IY29" s="141"/>
      <c r="IZ29" s="141"/>
      <c r="JA29" s="141"/>
      <c r="JB29" s="141"/>
      <c r="JC29" s="141"/>
      <c r="JD29" s="141"/>
      <c r="JE29" s="141"/>
      <c r="JF29" s="141"/>
      <c r="JG29" s="141"/>
      <c r="JH29" s="141"/>
      <c r="JI29" s="141"/>
      <c r="JJ29" s="141"/>
      <c r="JK29" s="141"/>
      <c r="JL29" s="141"/>
      <c r="JM29" s="141"/>
      <c r="JN29" s="141"/>
      <c r="JO29" s="141"/>
      <c r="JP29" s="141"/>
      <c r="JQ29" s="141"/>
      <c r="JR29" s="141"/>
      <c r="JS29" s="141"/>
      <c r="JT29" s="141"/>
      <c r="JU29" s="141"/>
      <c r="JV29" s="141"/>
      <c r="JW29" s="141"/>
      <c r="JX29" s="141"/>
      <c r="JY29" s="141"/>
      <c r="JZ29" s="141"/>
      <c r="KA29" s="141"/>
      <c r="KB29" s="141"/>
      <c r="KC29" s="141"/>
      <c r="KD29" s="141"/>
      <c r="KE29" s="141"/>
      <c r="KF29" s="141"/>
      <c r="KG29" s="141"/>
      <c r="KH29" s="141"/>
      <c r="KI29" s="141"/>
      <c r="KJ29" s="141"/>
      <c r="KK29" s="141"/>
      <c r="KL29" s="141"/>
      <c r="KM29" s="141"/>
      <c r="KN29" s="141"/>
      <c r="KO29" s="141"/>
      <c r="KP29" s="141"/>
      <c r="KQ29" s="141"/>
      <c r="KR29" s="141"/>
      <c r="KS29" s="141"/>
      <c r="KT29" s="141"/>
      <c r="KU29" s="141"/>
      <c r="KV29" s="141"/>
      <c r="KW29" s="141"/>
      <c r="KX29" s="141"/>
      <c r="KY29" s="141"/>
      <c r="KZ29" s="141"/>
      <c r="LA29" s="141"/>
      <c r="LB29" s="141"/>
      <c r="LC29" s="141"/>
      <c r="LD29" s="141"/>
      <c r="LE29" s="141"/>
      <c r="LF29" s="141"/>
      <c r="LG29" s="141"/>
      <c r="LH29" s="141"/>
      <c r="LI29" s="141"/>
      <c r="LJ29" s="141"/>
      <c r="LK29" s="141"/>
      <c r="LL29" s="141"/>
      <c r="LM29" s="141"/>
      <c r="LN29" s="141"/>
      <c r="LO29" s="141"/>
      <c r="LP29" s="141"/>
      <c r="LQ29" s="141"/>
      <c r="LR29" s="141"/>
      <c r="LS29" s="141"/>
      <c r="LT29" s="141"/>
      <c r="LU29" s="141"/>
      <c r="LV29" s="141"/>
      <c r="LW29" s="141"/>
      <c r="LX29" s="141"/>
      <c r="LY29" s="141"/>
      <c r="LZ29" s="141"/>
      <c r="MA29" s="141"/>
      <c r="MB29" s="141"/>
      <c r="MC29" s="141"/>
      <c r="MD29" s="141"/>
    </row>
    <row r="30" spans="1:342" s="6" customFormat="1" ht="103.5" customHeight="1" thickBot="1" x14ac:dyDescent="0.3">
      <c r="A30" s="52"/>
      <c r="B30" s="129" t="str">
        <v>Site</v>
      </c>
      <c r="C30" s="89" t="str">
        <v>7. Light pollution reduction</v>
      </c>
      <c r="D30" s="89" t="str">
        <v>1. Reduce backlight, uplight, and glare for outdoor lighting; 
Meet LEEDv4.1 credit SS Light Pollution Reduction; 
Achieve “Conserving” in the Envision v3 QL1.5 Minimize Light Pollution credit; 
Follow ANSI/IES-RP37 Lighting Airport Outdoor Environments.</v>
      </c>
      <c r="E30" s="89" t="str">
        <v>Achieve “restorative” for the Envision v3 QL1.5 Minimize Light Pollution credit by reducing existing lighting more than 10% if compatible with safety standards.</v>
      </c>
      <c r="F30" s="89" t="str">
        <v>-</v>
      </c>
      <c r="G30" s="89" t="str">
        <v>LEEDv4.1 SSc6 Light Pollution Reduction; 
Envision v3 QL1.5 Minimize Light Pollution; 
ANSI/IES RP-37-20 Lighting Airport Outdoor Environments</v>
      </c>
      <c r="H30" s="89" t="str">
        <v>Envision v3 QL1.5 Minimize Light Pollution</v>
      </c>
      <c r="I30" s="88" t="str">
        <v>N</v>
      </c>
      <c r="J30" s="88" t="str">
        <v>N</v>
      </c>
      <c r="K30" s="88" t="str">
        <v>Y</v>
      </c>
      <c r="L30" s="88" t="str">
        <v>Y</v>
      </c>
      <c r="M30" s="88" t="str">
        <v>Y</v>
      </c>
      <c r="N30" s="88" t="str">
        <v>Y</v>
      </c>
      <c r="O30" s="88" t="str">
        <v>Y
Y
Y</v>
      </c>
      <c r="P30" s="90"/>
      <c r="Q30" s="141"/>
      <c r="R30" s="141"/>
      <c r="S30" s="141"/>
      <c r="T30" s="141"/>
      <c r="U30" s="141"/>
      <c r="V30" s="141"/>
      <c r="W30" s="141"/>
      <c r="X30" s="141"/>
      <c r="Y30" s="141"/>
      <c r="Z30" s="141"/>
      <c r="AA30" s="141"/>
      <c r="AB30" s="141"/>
      <c r="AC30" s="141"/>
      <c r="AD30" s="141"/>
      <c r="AE30" s="141"/>
      <c r="AF30" s="141"/>
      <c r="AG30" s="141"/>
      <c r="AH30" s="141"/>
      <c r="AI30" s="141"/>
      <c r="AJ30" s="141"/>
      <c r="AK30" s="141"/>
      <c r="AL30" s="141"/>
      <c r="AM30" s="141"/>
      <c r="AN30" s="141"/>
      <c r="AO30" s="141"/>
      <c r="AP30" s="141"/>
      <c r="AQ30" s="141"/>
      <c r="AR30" s="141"/>
      <c r="AS30" s="141"/>
      <c r="AT30" s="141"/>
      <c r="AU30" s="141"/>
      <c r="AV30" s="141"/>
      <c r="AW30" s="141"/>
      <c r="AX30" s="141"/>
      <c r="AY30" s="141"/>
      <c r="AZ30" s="141"/>
      <c r="BA30" s="141"/>
      <c r="BB30" s="141"/>
      <c r="BC30" s="141"/>
      <c r="BD30" s="141"/>
      <c r="BE30" s="141"/>
      <c r="BF30" s="141"/>
      <c r="BG30" s="141"/>
      <c r="BH30" s="141"/>
      <c r="BI30" s="141"/>
      <c r="BJ30" s="141"/>
      <c r="BK30" s="141"/>
      <c r="BL30" s="141"/>
      <c r="BM30" s="141"/>
      <c r="BN30" s="141"/>
      <c r="BO30" s="141"/>
      <c r="BP30" s="141"/>
      <c r="BQ30" s="141"/>
      <c r="BR30" s="141"/>
      <c r="BS30" s="141"/>
      <c r="BT30" s="141"/>
      <c r="BU30" s="141"/>
      <c r="BV30" s="141"/>
      <c r="BW30" s="141"/>
      <c r="BX30" s="141"/>
      <c r="BY30" s="141"/>
      <c r="BZ30" s="141"/>
      <c r="CA30" s="141"/>
      <c r="CB30" s="141"/>
      <c r="CC30" s="141"/>
      <c r="CD30" s="141"/>
      <c r="CE30" s="141"/>
      <c r="CF30" s="141"/>
      <c r="CG30" s="141"/>
      <c r="CH30" s="141"/>
      <c r="CI30" s="141"/>
      <c r="CJ30" s="141"/>
      <c r="CK30" s="141"/>
      <c r="CL30" s="141"/>
      <c r="CM30" s="141"/>
      <c r="CN30" s="141"/>
      <c r="CO30" s="141"/>
      <c r="CP30" s="141"/>
      <c r="CQ30" s="141"/>
      <c r="CR30" s="141"/>
      <c r="CS30" s="141"/>
      <c r="CT30" s="141"/>
      <c r="CU30" s="141"/>
      <c r="CV30" s="141"/>
      <c r="CW30" s="141"/>
      <c r="CX30" s="141"/>
      <c r="CY30" s="141"/>
      <c r="CZ30" s="141"/>
      <c r="DA30" s="141"/>
      <c r="DB30" s="141"/>
      <c r="DC30" s="141"/>
      <c r="DD30" s="141"/>
      <c r="DE30" s="141"/>
      <c r="DF30" s="141"/>
      <c r="DG30" s="141"/>
      <c r="DH30" s="141"/>
      <c r="DI30" s="141"/>
      <c r="DJ30" s="141"/>
      <c r="DK30" s="141"/>
      <c r="DL30" s="141"/>
      <c r="DM30" s="141"/>
      <c r="DN30" s="141"/>
      <c r="DO30" s="141"/>
      <c r="DP30" s="141"/>
      <c r="DQ30" s="141"/>
      <c r="DR30" s="141"/>
      <c r="DS30" s="141"/>
      <c r="DT30" s="141"/>
      <c r="DU30" s="141"/>
      <c r="DV30" s="141"/>
      <c r="DW30" s="141"/>
      <c r="DX30" s="141"/>
      <c r="DY30" s="141"/>
      <c r="DZ30" s="141"/>
      <c r="EA30" s="141"/>
      <c r="EB30" s="141"/>
      <c r="EC30" s="141"/>
      <c r="ED30" s="141"/>
      <c r="EE30" s="141"/>
      <c r="EF30" s="141"/>
      <c r="EG30" s="141"/>
      <c r="EH30" s="141"/>
      <c r="EI30" s="141"/>
      <c r="EJ30" s="141"/>
      <c r="EK30" s="141"/>
      <c r="EL30" s="141"/>
      <c r="EM30" s="141"/>
      <c r="EN30" s="141"/>
      <c r="EO30" s="141"/>
      <c r="EP30" s="141"/>
      <c r="EQ30" s="141"/>
      <c r="ER30" s="141"/>
      <c r="ES30" s="141"/>
      <c r="ET30" s="141"/>
      <c r="EU30" s="141"/>
      <c r="EV30" s="141"/>
      <c r="EW30" s="141"/>
      <c r="EX30" s="141"/>
      <c r="EY30" s="141"/>
      <c r="EZ30" s="141"/>
      <c r="FA30" s="141"/>
      <c r="FB30" s="141"/>
      <c r="FC30" s="141"/>
      <c r="FD30" s="141"/>
      <c r="FE30" s="141"/>
      <c r="FF30" s="141"/>
      <c r="FG30" s="141"/>
      <c r="FH30" s="141"/>
      <c r="FI30" s="141"/>
      <c r="FJ30" s="141"/>
      <c r="FK30" s="141"/>
      <c r="FL30" s="141"/>
      <c r="FM30" s="141"/>
      <c r="FN30" s="141"/>
      <c r="FO30" s="141"/>
      <c r="FP30" s="141"/>
      <c r="FQ30" s="141"/>
      <c r="FR30" s="141"/>
      <c r="FS30" s="141"/>
      <c r="FT30" s="141"/>
      <c r="FU30" s="141"/>
      <c r="FV30" s="141"/>
      <c r="FW30" s="141"/>
      <c r="FX30" s="141"/>
      <c r="FY30" s="141"/>
      <c r="FZ30" s="141"/>
      <c r="GA30" s="141"/>
      <c r="GB30" s="141"/>
      <c r="GC30" s="141"/>
      <c r="GD30" s="141"/>
      <c r="GE30" s="141"/>
      <c r="GF30" s="141"/>
      <c r="GG30" s="141"/>
      <c r="GH30" s="141"/>
      <c r="GI30" s="141"/>
      <c r="GJ30" s="141"/>
      <c r="GK30" s="141"/>
      <c r="GL30" s="141"/>
      <c r="GM30" s="141"/>
      <c r="GN30" s="141"/>
      <c r="GO30" s="141"/>
      <c r="GP30" s="141"/>
      <c r="GQ30" s="141"/>
      <c r="GR30" s="141"/>
      <c r="GS30" s="141"/>
      <c r="GT30" s="141"/>
      <c r="GU30" s="141"/>
      <c r="GV30" s="141"/>
      <c r="GW30" s="141"/>
      <c r="GX30" s="141"/>
      <c r="GY30" s="141"/>
      <c r="GZ30" s="141"/>
      <c r="HA30" s="141"/>
      <c r="HB30" s="141"/>
      <c r="HC30" s="141"/>
      <c r="HD30" s="141"/>
      <c r="HE30" s="141"/>
      <c r="HF30" s="141"/>
      <c r="HG30" s="141"/>
      <c r="HH30" s="141"/>
      <c r="HI30" s="141"/>
      <c r="HJ30" s="141"/>
      <c r="HK30" s="141"/>
      <c r="HL30" s="141"/>
      <c r="HM30" s="141"/>
      <c r="HN30" s="141"/>
      <c r="HO30" s="141"/>
      <c r="HP30" s="141"/>
      <c r="HQ30" s="141"/>
      <c r="HR30" s="141"/>
      <c r="HS30" s="141"/>
      <c r="HT30" s="141"/>
      <c r="HU30" s="141"/>
      <c r="HV30" s="141"/>
      <c r="HW30" s="141"/>
      <c r="HX30" s="141"/>
      <c r="HY30" s="141"/>
      <c r="HZ30" s="141"/>
      <c r="IA30" s="141"/>
      <c r="IB30" s="141"/>
      <c r="IC30" s="141"/>
      <c r="ID30" s="141"/>
      <c r="IE30" s="141"/>
      <c r="IF30" s="141"/>
      <c r="IG30" s="141"/>
      <c r="IH30" s="141"/>
      <c r="II30" s="141"/>
      <c r="IJ30" s="141"/>
      <c r="IK30" s="141"/>
      <c r="IL30" s="141"/>
      <c r="IM30" s="141"/>
      <c r="IN30" s="141"/>
      <c r="IO30" s="141"/>
      <c r="IP30" s="141"/>
      <c r="IQ30" s="141"/>
      <c r="IR30" s="141"/>
      <c r="IS30" s="141"/>
      <c r="IT30" s="141"/>
      <c r="IU30" s="141"/>
      <c r="IV30" s="141"/>
      <c r="IW30" s="141"/>
      <c r="IX30" s="141"/>
      <c r="IY30" s="141"/>
      <c r="IZ30" s="141"/>
      <c r="JA30" s="141"/>
      <c r="JB30" s="141"/>
      <c r="JC30" s="141"/>
      <c r="JD30" s="141"/>
      <c r="JE30" s="141"/>
      <c r="JF30" s="141"/>
      <c r="JG30" s="141"/>
      <c r="JH30" s="141"/>
      <c r="JI30" s="141"/>
      <c r="JJ30" s="141"/>
      <c r="JK30" s="141"/>
      <c r="JL30" s="141"/>
      <c r="JM30" s="141"/>
      <c r="JN30" s="141"/>
      <c r="JO30" s="141"/>
      <c r="JP30" s="141"/>
      <c r="JQ30" s="141"/>
      <c r="JR30" s="141"/>
      <c r="JS30" s="141"/>
      <c r="JT30" s="141"/>
      <c r="JU30" s="141"/>
      <c r="JV30" s="141"/>
      <c r="JW30" s="141"/>
      <c r="JX30" s="141"/>
      <c r="JY30" s="141"/>
      <c r="JZ30" s="141"/>
      <c r="KA30" s="141"/>
      <c r="KB30" s="141"/>
      <c r="KC30" s="141"/>
      <c r="KD30" s="141"/>
      <c r="KE30" s="141"/>
      <c r="KF30" s="141"/>
      <c r="KG30" s="141"/>
      <c r="KH30" s="141"/>
      <c r="KI30" s="141"/>
      <c r="KJ30" s="141"/>
      <c r="KK30" s="141"/>
      <c r="KL30" s="141"/>
      <c r="KM30" s="141"/>
      <c r="KN30" s="141"/>
      <c r="KO30" s="141"/>
      <c r="KP30" s="141"/>
      <c r="KQ30" s="141"/>
      <c r="KR30" s="141"/>
      <c r="KS30" s="141"/>
      <c r="KT30" s="141"/>
      <c r="KU30" s="141"/>
      <c r="KV30" s="141"/>
      <c r="KW30" s="141"/>
      <c r="KX30" s="141"/>
      <c r="KY30" s="141"/>
      <c r="KZ30" s="141"/>
      <c r="LA30" s="141"/>
      <c r="LB30" s="141"/>
      <c r="LC30" s="141"/>
      <c r="LD30" s="141"/>
      <c r="LE30" s="141"/>
      <c r="LF30" s="141"/>
      <c r="LG30" s="141"/>
      <c r="LH30" s="141"/>
      <c r="LI30" s="141"/>
      <c r="LJ30" s="141"/>
      <c r="LK30" s="141"/>
      <c r="LL30" s="141"/>
      <c r="LM30" s="141"/>
      <c r="LN30" s="141"/>
      <c r="LO30" s="141"/>
      <c r="LP30" s="141"/>
      <c r="LQ30" s="141"/>
      <c r="LR30" s="141"/>
      <c r="LS30" s="141"/>
      <c r="LT30" s="141"/>
      <c r="LU30" s="141"/>
      <c r="LV30" s="141"/>
      <c r="LW30" s="141"/>
      <c r="LX30" s="141"/>
      <c r="LY30" s="141"/>
      <c r="LZ30" s="141"/>
      <c r="MA30" s="141"/>
      <c r="MB30" s="141"/>
      <c r="MC30" s="141"/>
      <c r="MD30" s="141"/>
    </row>
    <row r="31" spans="1:342" s="6" customFormat="1" ht="228.75" customHeight="1" thickBot="1" x14ac:dyDescent="0.3">
      <c r="A31" s="52"/>
      <c r="B31" s="204" t="str">
        <v>Site</v>
      </c>
      <c r="C31" s="92" t="str">
        <v>8. Utilities infrastructure</v>
      </c>
      <c r="D31" s="92" t="str">
        <v>1. Review utility connections and existing utility infrastructure capacities with the Infrastructure Review Committee (IRC).</v>
      </c>
      <c r="E31" s="92" t="str">
        <v>Add resilience to utility systems that have been deemed by SFO as not providing continuous service dependability.  Add redundancy   to utility systems by providing multiple connection sources or means of on-site project storage capacity, where possible, for: 
· Water Distribution System
· Sanitary Sewer System
· Electrical System
· Telecommunication System.</v>
      </c>
      <c r="F31" s="92" t="str">
        <v>-</v>
      </c>
      <c r="G31" s="92" t="str">
        <v>-</v>
      </c>
      <c r="H31" s="92" t="str">
        <v>-</v>
      </c>
      <c r="I31" s="88" t="str">
        <v>N</v>
      </c>
      <c r="J31" s="89" t="str">
        <v>N</v>
      </c>
      <c r="K31" s="84" t="str">
        <v>Y</v>
      </c>
      <c r="L31" s="84" t="str">
        <v>Y</v>
      </c>
      <c r="M31" s="84" t="str">
        <v>Y</v>
      </c>
      <c r="N31" s="84" t="str">
        <v>Y</v>
      </c>
      <c r="O31" s="84" t="str">
        <v>Y
Y
Y</v>
      </c>
      <c r="P31" s="92"/>
      <c r="Q31" s="141"/>
      <c r="R31" s="141"/>
      <c r="S31" s="141"/>
      <c r="T31" s="141"/>
      <c r="U31" s="141"/>
      <c r="V31" s="141"/>
      <c r="W31" s="141"/>
      <c r="X31" s="141"/>
      <c r="Y31" s="141"/>
      <c r="Z31" s="141"/>
      <c r="AA31" s="141"/>
      <c r="AB31" s="141"/>
      <c r="AC31" s="141"/>
      <c r="AD31" s="141"/>
      <c r="AE31" s="141"/>
      <c r="AF31" s="141"/>
      <c r="AG31" s="141"/>
      <c r="AH31" s="141"/>
      <c r="AI31" s="141"/>
      <c r="AJ31" s="141"/>
      <c r="AK31" s="141"/>
      <c r="AL31" s="141"/>
      <c r="AM31" s="141"/>
      <c r="AN31" s="141"/>
      <c r="AO31" s="141"/>
      <c r="AP31" s="141"/>
      <c r="AQ31" s="141"/>
      <c r="AR31" s="141"/>
      <c r="AS31" s="141"/>
      <c r="AT31" s="141"/>
      <c r="AU31" s="141"/>
      <c r="AV31" s="141"/>
      <c r="AW31" s="141"/>
      <c r="AX31" s="141"/>
      <c r="AY31" s="141"/>
      <c r="AZ31" s="141"/>
      <c r="BA31" s="141"/>
      <c r="BB31" s="141"/>
      <c r="BC31" s="141"/>
      <c r="BD31" s="141"/>
      <c r="BE31" s="141"/>
      <c r="BF31" s="141"/>
      <c r="BG31" s="141"/>
      <c r="BH31" s="141"/>
      <c r="BI31" s="141"/>
      <c r="BJ31" s="141"/>
      <c r="BK31" s="141"/>
      <c r="BL31" s="141"/>
      <c r="BM31" s="141"/>
      <c r="BN31" s="141"/>
      <c r="BO31" s="141"/>
      <c r="BP31" s="141"/>
      <c r="BQ31" s="141"/>
      <c r="BR31" s="141"/>
      <c r="BS31" s="141"/>
      <c r="BT31" s="141"/>
      <c r="BU31" s="141"/>
      <c r="BV31" s="141"/>
      <c r="BW31" s="141"/>
      <c r="BX31" s="141"/>
      <c r="BY31" s="141"/>
      <c r="BZ31" s="141"/>
      <c r="CA31" s="141"/>
      <c r="CB31" s="141"/>
      <c r="CC31" s="141"/>
      <c r="CD31" s="141"/>
      <c r="CE31" s="141"/>
      <c r="CF31" s="141"/>
      <c r="CG31" s="141"/>
      <c r="CH31" s="141"/>
      <c r="CI31" s="141"/>
      <c r="CJ31" s="141"/>
      <c r="CK31" s="141"/>
      <c r="CL31" s="141"/>
      <c r="CM31" s="141"/>
      <c r="CN31" s="141"/>
      <c r="CO31" s="141"/>
      <c r="CP31" s="141"/>
      <c r="CQ31" s="141"/>
      <c r="CR31" s="141"/>
      <c r="CS31" s="141"/>
      <c r="CT31" s="141"/>
      <c r="CU31" s="141"/>
      <c r="CV31" s="141"/>
      <c r="CW31" s="141"/>
      <c r="CX31" s="141"/>
      <c r="CY31" s="141"/>
      <c r="CZ31" s="141"/>
      <c r="DA31" s="141"/>
      <c r="DB31" s="141"/>
      <c r="DC31" s="141"/>
      <c r="DD31" s="141"/>
      <c r="DE31" s="141"/>
      <c r="DF31" s="141"/>
      <c r="DG31" s="141"/>
      <c r="DH31" s="141"/>
      <c r="DI31" s="141"/>
      <c r="DJ31" s="141"/>
      <c r="DK31" s="141"/>
      <c r="DL31" s="141"/>
      <c r="DM31" s="141"/>
      <c r="DN31" s="141"/>
      <c r="DO31" s="141"/>
      <c r="DP31" s="141"/>
      <c r="DQ31" s="141"/>
      <c r="DR31" s="141"/>
      <c r="DS31" s="141"/>
      <c r="DT31" s="141"/>
      <c r="DU31" s="141"/>
      <c r="DV31" s="141"/>
      <c r="DW31" s="141"/>
      <c r="DX31" s="141"/>
      <c r="DY31" s="141"/>
      <c r="DZ31" s="141"/>
      <c r="EA31" s="141"/>
      <c r="EB31" s="141"/>
      <c r="EC31" s="141"/>
      <c r="ED31" s="141"/>
      <c r="EE31" s="141"/>
      <c r="EF31" s="141"/>
      <c r="EG31" s="141"/>
      <c r="EH31" s="141"/>
      <c r="EI31" s="141"/>
      <c r="EJ31" s="141"/>
      <c r="EK31" s="141"/>
      <c r="EL31" s="141"/>
      <c r="EM31" s="141"/>
      <c r="EN31" s="141"/>
      <c r="EO31" s="141"/>
      <c r="EP31" s="141"/>
      <c r="EQ31" s="141"/>
      <c r="ER31" s="141"/>
      <c r="ES31" s="141"/>
      <c r="ET31" s="141"/>
      <c r="EU31" s="141"/>
      <c r="EV31" s="141"/>
      <c r="EW31" s="141"/>
      <c r="EX31" s="141"/>
      <c r="EY31" s="141"/>
      <c r="EZ31" s="141"/>
      <c r="FA31" s="141"/>
      <c r="FB31" s="141"/>
      <c r="FC31" s="141"/>
      <c r="FD31" s="141"/>
      <c r="FE31" s="141"/>
      <c r="FF31" s="141"/>
      <c r="FG31" s="141"/>
      <c r="FH31" s="141"/>
      <c r="FI31" s="141"/>
      <c r="FJ31" s="141"/>
      <c r="FK31" s="141"/>
      <c r="FL31" s="141"/>
      <c r="FM31" s="141"/>
      <c r="FN31" s="141"/>
      <c r="FO31" s="141"/>
      <c r="FP31" s="141"/>
      <c r="FQ31" s="141"/>
      <c r="FR31" s="141"/>
      <c r="FS31" s="141"/>
      <c r="FT31" s="141"/>
      <c r="FU31" s="141"/>
      <c r="FV31" s="141"/>
      <c r="FW31" s="141"/>
      <c r="FX31" s="141"/>
      <c r="FY31" s="141"/>
      <c r="FZ31" s="141"/>
      <c r="GA31" s="141"/>
      <c r="GB31" s="141"/>
      <c r="GC31" s="141"/>
      <c r="GD31" s="141"/>
      <c r="GE31" s="141"/>
      <c r="GF31" s="141"/>
      <c r="GG31" s="141"/>
      <c r="GH31" s="141"/>
      <c r="GI31" s="141"/>
      <c r="GJ31" s="141"/>
      <c r="GK31" s="141"/>
      <c r="GL31" s="141"/>
      <c r="GM31" s="141"/>
      <c r="GN31" s="141"/>
      <c r="GO31" s="141"/>
      <c r="GP31" s="141"/>
      <c r="GQ31" s="141"/>
      <c r="GR31" s="141"/>
      <c r="GS31" s="141"/>
      <c r="GT31" s="141"/>
      <c r="GU31" s="141"/>
      <c r="GV31" s="141"/>
      <c r="GW31" s="141"/>
      <c r="GX31" s="141"/>
      <c r="GY31" s="141"/>
      <c r="GZ31" s="141"/>
      <c r="HA31" s="141"/>
      <c r="HB31" s="141"/>
      <c r="HC31" s="141"/>
      <c r="HD31" s="141"/>
      <c r="HE31" s="141"/>
      <c r="HF31" s="141"/>
      <c r="HG31" s="141"/>
      <c r="HH31" s="141"/>
      <c r="HI31" s="141"/>
      <c r="HJ31" s="141"/>
      <c r="HK31" s="141"/>
      <c r="HL31" s="141"/>
      <c r="HM31" s="141"/>
      <c r="HN31" s="141"/>
      <c r="HO31" s="141"/>
      <c r="HP31" s="141"/>
      <c r="HQ31" s="141"/>
      <c r="HR31" s="141"/>
      <c r="HS31" s="141"/>
      <c r="HT31" s="141"/>
      <c r="HU31" s="141"/>
      <c r="HV31" s="141"/>
      <c r="HW31" s="141"/>
      <c r="HX31" s="141"/>
      <c r="HY31" s="141"/>
      <c r="HZ31" s="141"/>
      <c r="IA31" s="141"/>
      <c r="IB31" s="141"/>
      <c r="IC31" s="141"/>
      <c r="ID31" s="141"/>
      <c r="IE31" s="141"/>
      <c r="IF31" s="141"/>
      <c r="IG31" s="141"/>
      <c r="IH31" s="141"/>
      <c r="II31" s="141"/>
      <c r="IJ31" s="141"/>
      <c r="IK31" s="141"/>
      <c r="IL31" s="141"/>
      <c r="IM31" s="141"/>
      <c r="IN31" s="141"/>
      <c r="IO31" s="141"/>
      <c r="IP31" s="141"/>
      <c r="IQ31" s="141"/>
      <c r="IR31" s="141"/>
      <c r="IS31" s="141"/>
      <c r="IT31" s="141"/>
      <c r="IU31" s="141"/>
      <c r="IV31" s="141"/>
      <c r="IW31" s="141"/>
      <c r="IX31" s="141"/>
      <c r="IY31" s="141"/>
      <c r="IZ31" s="141"/>
      <c r="JA31" s="141"/>
      <c r="JB31" s="141"/>
      <c r="JC31" s="141"/>
      <c r="JD31" s="141"/>
      <c r="JE31" s="141"/>
      <c r="JF31" s="141"/>
      <c r="JG31" s="141"/>
      <c r="JH31" s="141"/>
      <c r="JI31" s="141"/>
      <c r="JJ31" s="141"/>
      <c r="JK31" s="141"/>
      <c r="JL31" s="141"/>
      <c r="JM31" s="141"/>
      <c r="JN31" s="141"/>
      <c r="JO31" s="141"/>
      <c r="JP31" s="141"/>
      <c r="JQ31" s="141"/>
      <c r="JR31" s="141"/>
      <c r="JS31" s="141"/>
      <c r="JT31" s="141"/>
      <c r="JU31" s="141"/>
      <c r="JV31" s="141"/>
      <c r="JW31" s="141"/>
      <c r="JX31" s="141"/>
      <c r="JY31" s="141"/>
      <c r="JZ31" s="141"/>
      <c r="KA31" s="141"/>
      <c r="KB31" s="141"/>
      <c r="KC31" s="141"/>
      <c r="KD31" s="141"/>
      <c r="KE31" s="141"/>
      <c r="KF31" s="141"/>
      <c r="KG31" s="141"/>
      <c r="KH31" s="141"/>
      <c r="KI31" s="141"/>
      <c r="KJ31" s="141"/>
      <c r="KK31" s="141"/>
      <c r="KL31" s="141"/>
      <c r="KM31" s="141"/>
      <c r="KN31" s="141"/>
      <c r="KO31" s="141"/>
      <c r="KP31" s="141"/>
      <c r="KQ31" s="141"/>
      <c r="KR31" s="141"/>
      <c r="KS31" s="141"/>
      <c r="KT31" s="141"/>
      <c r="KU31" s="141"/>
      <c r="KV31" s="141"/>
      <c r="KW31" s="141"/>
      <c r="KX31" s="141"/>
      <c r="KY31" s="141"/>
      <c r="KZ31" s="141"/>
      <c r="LA31" s="141"/>
      <c r="LB31" s="141"/>
      <c r="LC31" s="141"/>
      <c r="LD31" s="141"/>
      <c r="LE31" s="141"/>
      <c r="LF31" s="141"/>
      <c r="LG31" s="141"/>
      <c r="LH31" s="141"/>
      <c r="LI31" s="141"/>
      <c r="LJ31" s="141"/>
      <c r="LK31" s="141"/>
      <c r="LL31" s="141"/>
      <c r="LM31" s="141"/>
      <c r="LN31" s="141"/>
      <c r="LO31" s="141"/>
      <c r="LP31" s="141"/>
      <c r="LQ31" s="141"/>
      <c r="LR31" s="141"/>
      <c r="LS31" s="141"/>
      <c r="LT31" s="141"/>
      <c r="LU31" s="141"/>
      <c r="LV31" s="141"/>
      <c r="LW31" s="141"/>
      <c r="LX31" s="141"/>
      <c r="LY31" s="141"/>
      <c r="LZ31" s="141"/>
      <c r="MA31" s="141"/>
      <c r="MB31" s="141"/>
      <c r="MC31" s="141"/>
      <c r="MD31" s="141"/>
    </row>
    <row r="32" spans="1:342" s="6" customFormat="1" ht="102.75" customHeight="1" thickBot="1" x14ac:dyDescent="0.3">
      <c r="A32" s="52"/>
      <c r="B32" s="204" t="str">
        <v>Site</v>
      </c>
      <c r="C32" s="92" t="str">
        <v>8. Utilities infrastructure</v>
      </c>
      <c r="D32" s="92" t="str">
        <v>2. Specify no materials containing PVC or lead [An exemption for PVC pipe is allowed for in-ground application where corrosive soils prevent use of alternatives].  </v>
      </c>
      <c r="E32" s="92" t="str">
        <v>Select utility materials for which life-cycle information is available and that have environmentally, economically, and socially preferable life-cycle impacts.</v>
      </c>
      <c r="F32" s="92" t="str">
        <v>-</v>
      </c>
      <c r="G32" s="92" t="str">
        <v>SF Environment Code; 
SFO Utilities Design Manual</v>
      </c>
      <c r="H32" s="92" t="str">
        <v>LEEDv4.1 MRc4 Material Ingredients</v>
      </c>
      <c r="I32" s="84" t="str">
        <v>N</v>
      </c>
      <c r="J32" s="89" t="str">
        <v>Y</v>
      </c>
      <c r="K32" s="84" t="str">
        <v>Y</v>
      </c>
      <c r="L32" s="84" t="str">
        <v>Y</v>
      </c>
      <c r="M32" s="84" t="str">
        <v>Y</v>
      </c>
      <c r="N32" s="84" t="str">
        <v>Y</v>
      </c>
      <c r="O32" s="84" t="str">
        <v>Y
Y
Y</v>
      </c>
      <c r="P32" s="89"/>
      <c r="Q32" s="141"/>
      <c r="R32" s="141"/>
      <c r="S32" s="141"/>
      <c r="T32" s="141"/>
      <c r="U32" s="141"/>
      <c r="V32" s="141"/>
      <c r="W32" s="141"/>
      <c r="X32" s="141"/>
      <c r="Y32" s="141"/>
      <c r="Z32" s="141"/>
      <c r="AA32" s="141"/>
      <c r="AB32" s="141"/>
      <c r="AC32" s="141"/>
      <c r="AD32" s="141"/>
      <c r="AE32" s="141"/>
      <c r="AF32" s="141"/>
      <c r="AG32" s="141"/>
      <c r="AH32" s="141"/>
      <c r="AI32" s="141"/>
      <c r="AJ32" s="141"/>
      <c r="AK32" s="141"/>
      <c r="AL32" s="141"/>
      <c r="AM32" s="141"/>
      <c r="AN32" s="141"/>
      <c r="AO32" s="141"/>
      <c r="AP32" s="141"/>
      <c r="AQ32" s="141"/>
      <c r="AR32" s="141"/>
      <c r="AS32" s="141"/>
      <c r="AT32" s="141"/>
      <c r="AU32" s="141"/>
      <c r="AV32" s="141"/>
      <c r="AW32" s="141"/>
      <c r="AX32" s="141"/>
      <c r="AY32" s="141"/>
      <c r="AZ32" s="141"/>
      <c r="BA32" s="141"/>
      <c r="BB32" s="141"/>
      <c r="BC32" s="141"/>
      <c r="BD32" s="141"/>
      <c r="BE32" s="141"/>
      <c r="BF32" s="141"/>
      <c r="BG32" s="141"/>
      <c r="BH32" s="141"/>
      <c r="BI32" s="141"/>
      <c r="BJ32" s="141"/>
      <c r="BK32" s="141"/>
      <c r="BL32" s="141"/>
      <c r="BM32" s="141"/>
      <c r="BN32" s="141"/>
      <c r="BO32" s="141"/>
      <c r="BP32" s="141"/>
      <c r="BQ32" s="141"/>
      <c r="BR32" s="141"/>
      <c r="BS32" s="141"/>
      <c r="BT32" s="141"/>
      <c r="BU32" s="141"/>
      <c r="BV32" s="141"/>
      <c r="BW32" s="141"/>
      <c r="BX32" s="141"/>
      <c r="BY32" s="141"/>
      <c r="BZ32" s="141"/>
      <c r="CA32" s="141"/>
      <c r="CB32" s="141"/>
      <c r="CC32" s="141"/>
      <c r="CD32" s="141"/>
      <c r="CE32" s="141"/>
      <c r="CF32" s="141"/>
      <c r="CG32" s="141"/>
      <c r="CH32" s="141"/>
      <c r="CI32" s="141"/>
      <c r="CJ32" s="141"/>
      <c r="CK32" s="141"/>
      <c r="CL32" s="141"/>
      <c r="CM32" s="141"/>
      <c r="CN32" s="141"/>
      <c r="CO32" s="141"/>
      <c r="CP32" s="141"/>
      <c r="CQ32" s="141"/>
      <c r="CR32" s="141"/>
      <c r="CS32" s="141"/>
      <c r="CT32" s="141"/>
      <c r="CU32" s="141"/>
      <c r="CV32" s="141"/>
      <c r="CW32" s="141"/>
      <c r="CX32" s="141"/>
      <c r="CY32" s="141"/>
      <c r="CZ32" s="141"/>
      <c r="DA32" s="141"/>
      <c r="DB32" s="141"/>
      <c r="DC32" s="141"/>
      <c r="DD32" s="141"/>
      <c r="DE32" s="141"/>
      <c r="DF32" s="141"/>
      <c r="DG32" s="141"/>
      <c r="DH32" s="141"/>
      <c r="DI32" s="141"/>
      <c r="DJ32" s="141"/>
      <c r="DK32" s="141"/>
      <c r="DL32" s="141"/>
      <c r="DM32" s="141"/>
      <c r="DN32" s="141"/>
      <c r="DO32" s="141"/>
      <c r="DP32" s="141"/>
      <c r="DQ32" s="141"/>
      <c r="DR32" s="141"/>
      <c r="DS32" s="141"/>
      <c r="DT32" s="141"/>
      <c r="DU32" s="141"/>
      <c r="DV32" s="141"/>
      <c r="DW32" s="141"/>
      <c r="DX32" s="141"/>
      <c r="DY32" s="141"/>
      <c r="DZ32" s="141"/>
      <c r="EA32" s="141"/>
      <c r="EB32" s="141"/>
      <c r="EC32" s="141"/>
      <c r="ED32" s="141"/>
      <c r="EE32" s="141"/>
      <c r="EF32" s="141"/>
      <c r="EG32" s="141"/>
      <c r="EH32" s="141"/>
      <c r="EI32" s="141"/>
      <c r="EJ32" s="141"/>
      <c r="EK32" s="141"/>
      <c r="EL32" s="141"/>
      <c r="EM32" s="141"/>
      <c r="EN32" s="141"/>
      <c r="EO32" s="141"/>
      <c r="EP32" s="141"/>
      <c r="EQ32" s="141"/>
      <c r="ER32" s="141"/>
      <c r="ES32" s="141"/>
      <c r="ET32" s="141"/>
      <c r="EU32" s="141"/>
      <c r="EV32" s="141"/>
      <c r="EW32" s="141"/>
      <c r="EX32" s="141"/>
      <c r="EY32" s="141"/>
      <c r="EZ32" s="141"/>
      <c r="FA32" s="141"/>
      <c r="FB32" s="141"/>
      <c r="FC32" s="141"/>
      <c r="FD32" s="141"/>
      <c r="FE32" s="141"/>
      <c r="FF32" s="141"/>
      <c r="FG32" s="141"/>
      <c r="FH32" s="141"/>
      <c r="FI32" s="141"/>
      <c r="FJ32" s="141"/>
      <c r="FK32" s="141"/>
      <c r="FL32" s="141"/>
      <c r="FM32" s="141"/>
      <c r="FN32" s="141"/>
      <c r="FO32" s="141"/>
      <c r="FP32" s="141"/>
      <c r="FQ32" s="141"/>
      <c r="FR32" s="141"/>
      <c r="FS32" s="141"/>
      <c r="FT32" s="141"/>
      <c r="FU32" s="141"/>
      <c r="FV32" s="141"/>
      <c r="FW32" s="141"/>
      <c r="FX32" s="141"/>
      <c r="FY32" s="141"/>
      <c r="FZ32" s="141"/>
      <c r="GA32" s="141"/>
      <c r="GB32" s="141"/>
      <c r="GC32" s="141"/>
      <c r="GD32" s="141"/>
      <c r="GE32" s="141"/>
      <c r="GF32" s="141"/>
      <c r="GG32" s="141"/>
      <c r="GH32" s="141"/>
      <c r="GI32" s="141"/>
      <c r="GJ32" s="141"/>
      <c r="GK32" s="141"/>
      <c r="GL32" s="141"/>
      <c r="GM32" s="141"/>
      <c r="GN32" s="141"/>
      <c r="GO32" s="141"/>
      <c r="GP32" s="141"/>
      <c r="GQ32" s="141"/>
      <c r="GR32" s="141"/>
      <c r="GS32" s="141"/>
      <c r="GT32" s="141"/>
      <c r="GU32" s="141"/>
      <c r="GV32" s="141"/>
      <c r="GW32" s="141"/>
      <c r="GX32" s="141"/>
      <c r="GY32" s="141"/>
      <c r="GZ32" s="141"/>
      <c r="HA32" s="141"/>
      <c r="HB32" s="141"/>
      <c r="HC32" s="141"/>
      <c r="HD32" s="141"/>
      <c r="HE32" s="141"/>
      <c r="HF32" s="141"/>
      <c r="HG32" s="141"/>
      <c r="HH32" s="141"/>
      <c r="HI32" s="141"/>
      <c r="HJ32" s="141"/>
      <c r="HK32" s="141"/>
      <c r="HL32" s="141"/>
      <c r="HM32" s="141"/>
      <c r="HN32" s="141"/>
      <c r="HO32" s="141"/>
      <c r="HP32" s="141"/>
      <c r="HQ32" s="141"/>
      <c r="HR32" s="141"/>
      <c r="HS32" s="141"/>
      <c r="HT32" s="141"/>
      <c r="HU32" s="141"/>
      <c r="HV32" s="141"/>
      <c r="HW32" s="141"/>
      <c r="HX32" s="141"/>
      <c r="HY32" s="141"/>
      <c r="HZ32" s="141"/>
      <c r="IA32" s="141"/>
      <c r="IB32" s="141"/>
      <c r="IC32" s="141"/>
      <c r="ID32" s="141"/>
      <c r="IE32" s="141"/>
      <c r="IF32" s="141"/>
      <c r="IG32" s="141"/>
      <c r="IH32" s="141"/>
      <c r="II32" s="141"/>
      <c r="IJ32" s="141"/>
      <c r="IK32" s="141"/>
      <c r="IL32" s="141"/>
      <c r="IM32" s="141"/>
      <c r="IN32" s="141"/>
      <c r="IO32" s="141"/>
      <c r="IP32" s="141"/>
      <c r="IQ32" s="141"/>
      <c r="IR32" s="141"/>
      <c r="IS32" s="141"/>
      <c r="IT32" s="141"/>
      <c r="IU32" s="141"/>
      <c r="IV32" s="141"/>
      <c r="IW32" s="141"/>
      <c r="IX32" s="141"/>
      <c r="IY32" s="141"/>
      <c r="IZ32" s="141"/>
      <c r="JA32" s="141"/>
      <c r="JB32" s="141"/>
      <c r="JC32" s="141"/>
      <c r="JD32" s="141"/>
      <c r="JE32" s="141"/>
      <c r="JF32" s="141"/>
      <c r="JG32" s="141"/>
      <c r="JH32" s="141"/>
      <c r="JI32" s="141"/>
      <c r="JJ32" s="141"/>
      <c r="JK32" s="141"/>
      <c r="JL32" s="141"/>
      <c r="JM32" s="141"/>
      <c r="JN32" s="141"/>
      <c r="JO32" s="141"/>
      <c r="JP32" s="141"/>
      <c r="JQ32" s="141"/>
      <c r="JR32" s="141"/>
      <c r="JS32" s="141"/>
      <c r="JT32" s="141"/>
      <c r="JU32" s="141"/>
      <c r="JV32" s="141"/>
      <c r="JW32" s="141"/>
      <c r="JX32" s="141"/>
      <c r="JY32" s="141"/>
      <c r="JZ32" s="141"/>
      <c r="KA32" s="141"/>
      <c r="KB32" s="141"/>
      <c r="KC32" s="141"/>
      <c r="KD32" s="141"/>
      <c r="KE32" s="141"/>
      <c r="KF32" s="141"/>
      <c r="KG32" s="141"/>
      <c r="KH32" s="141"/>
      <c r="KI32" s="141"/>
      <c r="KJ32" s="141"/>
      <c r="KK32" s="141"/>
      <c r="KL32" s="141"/>
      <c r="KM32" s="141"/>
      <c r="KN32" s="141"/>
      <c r="KO32" s="141"/>
      <c r="KP32" s="141"/>
      <c r="KQ32" s="141"/>
      <c r="KR32" s="141"/>
      <c r="KS32" s="141"/>
      <c r="KT32" s="141"/>
      <c r="KU32" s="141"/>
      <c r="KV32" s="141"/>
      <c r="KW32" s="141"/>
      <c r="KX32" s="141"/>
      <c r="KY32" s="141"/>
      <c r="KZ32" s="141"/>
      <c r="LA32" s="141"/>
      <c r="LB32" s="141"/>
      <c r="LC32" s="141"/>
      <c r="LD32" s="141"/>
      <c r="LE32" s="141"/>
      <c r="LF32" s="141"/>
      <c r="LG32" s="141"/>
      <c r="LH32" s="141"/>
      <c r="LI32" s="141"/>
      <c r="LJ32" s="141"/>
      <c r="LK32" s="141"/>
      <c r="LL32" s="141"/>
      <c r="LM32" s="141"/>
      <c r="LN32" s="141"/>
      <c r="LO32" s="141"/>
      <c r="LP32" s="141"/>
      <c r="LQ32" s="141"/>
      <c r="LR32" s="141"/>
      <c r="LS32" s="141"/>
      <c r="LT32" s="141"/>
      <c r="LU32" s="141"/>
      <c r="LV32" s="141"/>
      <c r="LW32" s="141"/>
      <c r="LX32" s="141"/>
      <c r="LY32" s="141"/>
      <c r="LZ32" s="141"/>
      <c r="MA32" s="141"/>
      <c r="MB32" s="141"/>
      <c r="MC32" s="141"/>
      <c r="MD32" s="141"/>
    </row>
    <row r="33" spans="1:342" s="6" customFormat="1" ht="79.5" thickBot="1" x14ac:dyDescent="0.3">
      <c r="A33" s="52"/>
      <c r="B33" s="204" t="str">
        <v>Site</v>
      </c>
      <c r="C33" s="92" t="str">
        <v>8. Utilities infrastructure</v>
      </c>
      <c r="D33" s="92" t="str">
        <v>3. Refer to the Water guideline for smart meter installation requirements that provides real-time monitoring and leak detection, is integrated into the Energy Management Control System (EMCS), and tracks potable, recycled, and landscaped uses</v>
      </c>
      <c r="E33" s="92" t="str">
        <v>-</v>
      </c>
      <c r="F33" s="92" t="str">
        <v>-</v>
      </c>
      <c r="G33" s="92" t="str">
        <v>SFO A&amp;E Standards Division 22 – Plumbing; 
Envision v3 RA3.4 Monitoring Water Systems</v>
      </c>
      <c r="H33" s="92" t="str">
        <v>-</v>
      </c>
      <c r="I33" s="84" t="str">
        <v>N</v>
      </c>
      <c r="J33" s="91" t="str">
        <v>N</v>
      </c>
      <c r="K33" s="91" t="str">
        <v>Y</v>
      </c>
      <c r="L33" s="91" t="str">
        <v>Y</v>
      </c>
      <c r="M33" s="91" t="str">
        <v>Y</v>
      </c>
      <c r="N33" s="91" t="str">
        <v>Y</v>
      </c>
      <c r="O33" s="91" t="str">
        <v>Y
Y
Y</v>
      </c>
      <c r="P33" s="89"/>
      <c r="Q33" s="141"/>
      <c r="R33" s="141"/>
      <c r="S33" s="141"/>
      <c r="T33" s="141"/>
      <c r="U33" s="141"/>
      <c r="V33" s="141"/>
      <c r="W33" s="141"/>
      <c r="X33" s="141"/>
      <c r="Y33" s="141"/>
      <c r="Z33" s="141"/>
      <c r="AA33" s="141"/>
      <c r="AB33" s="141"/>
      <c r="AC33" s="141"/>
      <c r="AD33" s="141"/>
      <c r="AE33" s="141"/>
      <c r="AF33" s="141"/>
      <c r="AG33" s="141"/>
      <c r="AH33" s="141"/>
      <c r="AI33" s="141"/>
      <c r="AJ33" s="141"/>
      <c r="AK33" s="141"/>
      <c r="AL33" s="141"/>
      <c r="AM33" s="141"/>
      <c r="AN33" s="141"/>
      <c r="AO33" s="141"/>
      <c r="AP33" s="141"/>
      <c r="AQ33" s="141"/>
      <c r="AR33" s="141"/>
      <c r="AS33" s="141"/>
      <c r="AT33" s="141"/>
      <c r="AU33" s="141"/>
      <c r="AV33" s="141"/>
      <c r="AW33" s="141"/>
      <c r="AX33" s="141"/>
      <c r="AY33" s="141"/>
      <c r="AZ33" s="141"/>
      <c r="BA33" s="141"/>
      <c r="BB33" s="141"/>
      <c r="BC33" s="141"/>
      <c r="BD33" s="141"/>
      <c r="BE33" s="141"/>
      <c r="BF33" s="141"/>
      <c r="BG33" s="141"/>
      <c r="BH33" s="141"/>
      <c r="BI33" s="141"/>
      <c r="BJ33" s="141"/>
      <c r="BK33" s="141"/>
      <c r="BL33" s="141"/>
      <c r="BM33" s="141"/>
      <c r="BN33" s="141"/>
      <c r="BO33" s="141"/>
      <c r="BP33" s="141"/>
      <c r="BQ33" s="141"/>
      <c r="BR33" s="141"/>
      <c r="BS33" s="141"/>
      <c r="BT33" s="141"/>
      <c r="BU33" s="141"/>
      <c r="BV33" s="141"/>
      <c r="BW33" s="141"/>
      <c r="BX33" s="141"/>
      <c r="BY33" s="141"/>
      <c r="BZ33" s="141"/>
      <c r="CA33" s="141"/>
      <c r="CB33" s="141"/>
      <c r="CC33" s="141"/>
      <c r="CD33" s="141"/>
      <c r="CE33" s="141"/>
      <c r="CF33" s="141"/>
      <c r="CG33" s="141"/>
      <c r="CH33" s="141"/>
      <c r="CI33" s="141"/>
      <c r="CJ33" s="141"/>
      <c r="CK33" s="141"/>
      <c r="CL33" s="141"/>
      <c r="CM33" s="141"/>
      <c r="CN33" s="141"/>
      <c r="CO33" s="141"/>
      <c r="CP33" s="141"/>
      <c r="CQ33" s="141"/>
      <c r="CR33" s="141"/>
      <c r="CS33" s="141"/>
      <c r="CT33" s="141"/>
      <c r="CU33" s="141"/>
      <c r="CV33" s="141"/>
      <c r="CW33" s="141"/>
      <c r="CX33" s="141"/>
      <c r="CY33" s="141"/>
      <c r="CZ33" s="141"/>
      <c r="DA33" s="141"/>
      <c r="DB33" s="141"/>
      <c r="DC33" s="141"/>
      <c r="DD33" s="141"/>
      <c r="DE33" s="141"/>
      <c r="DF33" s="141"/>
      <c r="DG33" s="141"/>
      <c r="DH33" s="141"/>
      <c r="DI33" s="141"/>
      <c r="DJ33" s="141"/>
      <c r="DK33" s="141"/>
      <c r="DL33" s="141"/>
      <c r="DM33" s="141"/>
      <c r="DN33" s="141"/>
      <c r="DO33" s="141"/>
      <c r="DP33" s="141"/>
      <c r="DQ33" s="141"/>
      <c r="DR33" s="141"/>
      <c r="DS33" s="141"/>
      <c r="DT33" s="141"/>
      <c r="DU33" s="141"/>
      <c r="DV33" s="141"/>
      <c r="DW33" s="141"/>
      <c r="DX33" s="141"/>
      <c r="DY33" s="141"/>
      <c r="DZ33" s="141"/>
      <c r="EA33" s="141"/>
      <c r="EB33" s="141"/>
      <c r="EC33" s="141"/>
      <c r="ED33" s="141"/>
      <c r="EE33" s="141"/>
      <c r="EF33" s="141"/>
      <c r="EG33" s="141"/>
      <c r="EH33" s="141"/>
      <c r="EI33" s="141"/>
      <c r="EJ33" s="141"/>
      <c r="EK33" s="141"/>
      <c r="EL33" s="141"/>
      <c r="EM33" s="141"/>
      <c r="EN33" s="141"/>
      <c r="EO33" s="141"/>
      <c r="EP33" s="141"/>
      <c r="EQ33" s="141"/>
      <c r="ER33" s="141"/>
      <c r="ES33" s="141"/>
      <c r="ET33" s="141"/>
      <c r="EU33" s="141"/>
      <c r="EV33" s="141"/>
      <c r="EW33" s="141"/>
      <c r="EX33" s="141"/>
      <c r="EY33" s="141"/>
      <c r="EZ33" s="141"/>
      <c r="FA33" s="141"/>
      <c r="FB33" s="141"/>
      <c r="FC33" s="141"/>
      <c r="FD33" s="141"/>
      <c r="FE33" s="141"/>
      <c r="FF33" s="141"/>
      <c r="FG33" s="141"/>
      <c r="FH33" s="141"/>
      <c r="FI33" s="141"/>
      <c r="FJ33" s="141"/>
      <c r="FK33" s="141"/>
      <c r="FL33" s="141"/>
      <c r="FM33" s="141"/>
      <c r="FN33" s="141"/>
      <c r="FO33" s="141"/>
      <c r="FP33" s="141"/>
      <c r="FQ33" s="141"/>
      <c r="FR33" s="141"/>
      <c r="FS33" s="141"/>
      <c r="FT33" s="141"/>
      <c r="FU33" s="141"/>
      <c r="FV33" s="141"/>
      <c r="FW33" s="141"/>
      <c r="FX33" s="141"/>
      <c r="FY33" s="141"/>
      <c r="FZ33" s="141"/>
      <c r="GA33" s="141"/>
      <c r="GB33" s="141"/>
      <c r="GC33" s="141"/>
      <c r="GD33" s="141"/>
      <c r="GE33" s="141"/>
      <c r="GF33" s="141"/>
      <c r="GG33" s="141"/>
      <c r="GH33" s="141"/>
      <c r="GI33" s="141"/>
      <c r="GJ33" s="141"/>
      <c r="GK33" s="141"/>
      <c r="GL33" s="141"/>
      <c r="GM33" s="141"/>
      <c r="GN33" s="141"/>
      <c r="GO33" s="141"/>
      <c r="GP33" s="141"/>
      <c r="GQ33" s="141"/>
      <c r="GR33" s="141"/>
      <c r="GS33" s="141"/>
      <c r="GT33" s="141"/>
      <c r="GU33" s="141"/>
      <c r="GV33" s="141"/>
      <c r="GW33" s="141"/>
      <c r="GX33" s="141"/>
      <c r="GY33" s="141"/>
      <c r="GZ33" s="141"/>
      <c r="HA33" s="141"/>
      <c r="HB33" s="141"/>
      <c r="HC33" s="141"/>
      <c r="HD33" s="141"/>
      <c r="HE33" s="141"/>
      <c r="HF33" s="141"/>
      <c r="HG33" s="141"/>
      <c r="HH33" s="141"/>
      <c r="HI33" s="141"/>
      <c r="HJ33" s="141"/>
      <c r="HK33" s="141"/>
      <c r="HL33" s="141"/>
      <c r="HM33" s="141"/>
      <c r="HN33" s="141"/>
      <c r="HO33" s="141"/>
      <c r="HP33" s="141"/>
      <c r="HQ33" s="141"/>
      <c r="HR33" s="141"/>
      <c r="HS33" s="141"/>
      <c r="HT33" s="141"/>
      <c r="HU33" s="141"/>
      <c r="HV33" s="141"/>
      <c r="HW33" s="141"/>
      <c r="HX33" s="141"/>
      <c r="HY33" s="141"/>
      <c r="HZ33" s="141"/>
      <c r="IA33" s="141"/>
      <c r="IB33" s="141"/>
      <c r="IC33" s="141"/>
      <c r="ID33" s="141"/>
      <c r="IE33" s="141"/>
      <c r="IF33" s="141"/>
      <c r="IG33" s="141"/>
      <c r="IH33" s="141"/>
      <c r="II33" s="141"/>
      <c r="IJ33" s="141"/>
      <c r="IK33" s="141"/>
      <c r="IL33" s="141"/>
      <c r="IM33" s="141"/>
      <c r="IN33" s="141"/>
      <c r="IO33" s="141"/>
      <c r="IP33" s="141"/>
      <c r="IQ33" s="141"/>
      <c r="IR33" s="141"/>
      <c r="IS33" s="141"/>
      <c r="IT33" s="141"/>
      <c r="IU33" s="141"/>
      <c r="IV33" s="141"/>
      <c r="IW33" s="141"/>
      <c r="IX33" s="141"/>
      <c r="IY33" s="141"/>
      <c r="IZ33" s="141"/>
      <c r="JA33" s="141"/>
      <c r="JB33" s="141"/>
      <c r="JC33" s="141"/>
      <c r="JD33" s="141"/>
      <c r="JE33" s="141"/>
      <c r="JF33" s="141"/>
      <c r="JG33" s="141"/>
      <c r="JH33" s="141"/>
      <c r="JI33" s="141"/>
      <c r="JJ33" s="141"/>
      <c r="JK33" s="141"/>
      <c r="JL33" s="141"/>
      <c r="JM33" s="141"/>
      <c r="JN33" s="141"/>
      <c r="JO33" s="141"/>
      <c r="JP33" s="141"/>
      <c r="JQ33" s="141"/>
      <c r="JR33" s="141"/>
      <c r="JS33" s="141"/>
      <c r="JT33" s="141"/>
      <c r="JU33" s="141"/>
      <c r="JV33" s="141"/>
      <c r="JW33" s="141"/>
      <c r="JX33" s="141"/>
      <c r="JY33" s="141"/>
      <c r="JZ33" s="141"/>
      <c r="KA33" s="141"/>
      <c r="KB33" s="141"/>
      <c r="KC33" s="141"/>
      <c r="KD33" s="141"/>
      <c r="KE33" s="141"/>
      <c r="KF33" s="141"/>
      <c r="KG33" s="141"/>
      <c r="KH33" s="141"/>
      <c r="KI33" s="141"/>
      <c r="KJ33" s="141"/>
      <c r="KK33" s="141"/>
      <c r="KL33" s="141"/>
      <c r="KM33" s="141"/>
      <c r="KN33" s="141"/>
      <c r="KO33" s="141"/>
      <c r="KP33" s="141"/>
      <c r="KQ33" s="141"/>
      <c r="KR33" s="141"/>
      <c r="KS33" s="141"/>
      <c r="KT33" s="141"/>
      <c r="KU33" s="141"/>
      <c r="KV33" s="141"/>
      <c r="KW33" s="141"/>
      <c r="KX33" s="141"/>
      <c r="KY33" s="141"/>
      <c r="KZ33" s="141"/>
      <c r="LA33" s="141"/>
      <c r="LB33" s="141"/>
      <c r="LC33" s="141"/>
      <c r="LD33" s="141"/>
      <c r="LE33" s="141"/>
      <c r="LF33" s="141"/>
      <c r="LG33" s="141"/>
      <c r="LH33" s="141"/>
      <c r="LI33" s="141"/>
      <c r="LJ33" s="141"/>
      <c r="LK33" s="141"/>
      <c r="LL33" s="141"/>
      <c r="LM33" s="141"/>
      <c r="LN33" s="141"/>
      <c r="LO33" s="141"/>
      <c r="LP33" s="141"/>
      <c r="LQ33" s="141"/>
      <c r="LR33" s="141"/>
      <c r="LS33" s="141"/>
      <c r="LT33" s="141"/>
      <c r="LU33" s="141"/>
      <c r="LV33" s="141"/>
      <c r="LW33" s="141"/>
      <c r="LX33" s="141"/>
      <c r="LY33" s="141"/>
      <c r="LZ33" s="141"/>
      <c r="MA33" s="141"/>
      <c r="MB33" s="141"/>
      <c r="MC33" s="141"/>
      <c r="MD33" s="141"/>
    </row>
    <row r="34" spans="1:342" s="6" customFormat="1" ht="394.5" thickBot="1" x14ac:dyDescent="0.3">
      <c r="A34" s="52"/>
      <c r="B34" s="204" t="str">
        <v>Site</v>
      </c>
      <c r="C34" s="92" t="str">
        <v>9. Climate change, resilience, and adaptation  </v>
      </c>
      <c r="D34" s="92" t="str">
        <v>1. Provide a flood protection analysis to BICE, if determined to be an applicable project.</v>
      </c>
      <c r="E34" s="92" t="str">
        <v xml:space="preserve">Design capacity for future storm intensity levels considering the 50th percentile and 95th percentile climate change projections for Representative Concentration Pathways (RCPs) 8.5 scenarios. The Weathershift tool (http://www.weather-shift.com/)  is a recommended way to model increased rainfall intensity
AND/OR
Study and plan for at least one climate change adaptation:
a. Increased heat
b. Rainfall intensity (see utilities infrastructure)
c. Wildfire
AND/OR
Achieve at least one of the LEED resilient design pilot credits.
</v>
      </c>
      <c r="F34" s="92" t="str">
        <v xml:space="preserve">Study and plan for the confluence of three climate change adaptations
AND/OR
Achieve more than one of the LEED resilient design pilot credits with a prioritization of onsite storage preferably in combination with renewable sources.   </v>
      </c>
      <c r="G34" s="92" t="str">
        <v>SFO Implementation of Floodplain Management Ordinance Design Criteria and Checklist; 
ASCE 24-14</v>
      </c>
      <c r="H34" s="92" t="str">
        <v xml:space="preserve">PANYNJ Climate Resilience Design Guidelines; 
SFPUC Extreme Precipitation model
LEEDv4 IPpc98 Assessment and Planning for Resilience; 
LEEDv4 IPpc99 Design for Enhanced Resilience; 
LEEDv4pc100 Passive Survivability and Back-up Power During Disruptions </v>
      </c>
      <c r="I34" s="90" t="str">
        <v>N</v>
      </c>
      <c r="J34" s="89" t="str">
        <v>N</v>
      </c>
      <c r="K34" s="89" t="str">
        <v>Y</v>
      </c>
      <c r="L34" s="92" t="str">
        <v>Y</v>
      </c>
      <c r="M34" s="92" t="str">
        <v>Y</v>
      </c>
      <c r="N34" s="92" t="str">
        <v>Y</v>
      </c>
      <c r="O34" s="92" t="str">
        <v>Y
Y
Y</v>
      </c>
      <c r="P34" s="92"/>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1"/>
      <c r="BF34" s="141"/>
      <c r="BG34" s="141"/>
      <c r="BH34" s="141"/>
      <c r="BI34" s="141"/>
      <c r="BJ34" s="141"/>
      <c r="BK34" s="141"/>
      <c r="BL34" s="141"/>
      <c r="BM34" s="141"/>
      <c r="BN34" s="141"/>
      <c r="BO34" s="141"/>
      <c r="BP34" s="141"/>
      <c r="BQ34" s="141"/>
      <c r="BR34" s="141"/>
      <c r="BS34" s="141"/>
      <c r="BT34" s="141"/>
      <c r="BU34" s="141"/>
      <c r="BV34" s="141"/>
      <c r="BW34" s="141"/>
      <c r="BX34" s="141"/>
      <c r="BY34" s="141"/>
      <c r="BZ34" s="141"/>
      <c r="CA34" s="141"/>
      <c r="CB34" s="141"/>
      <c r="CC34" s="141"/>
      <c r="CD34" s="141"/>
      <c r="CE34" s="141"/>
      <c r="CF34" s="141"/>
      <c r="CG34" s="141"/>
      <c r="CH34" s="141"/>
      <c r="CI34" s="141"/>
      <c r="CJ34" s="141"/>
      <c r="CK34" s="141"/>
      <c r="CL34" s="141"/>
      <c r="CM34" s="141"/>
      <c r="CN34" s="141"/>
      <c r="CO34" s="141"/>
      <c r="CP34" s="141"/>
      <c r="CQ34" s="141"/>
      <c r="CR34" s="141"/>
      <c r="CS34" s="141"/>
      <c r="CT34" s="141"/>
      <c r="CU34" s="141"/>
      <c r="CV34" s="141"/>
      <c r="CW34" s="141"/>
      <c r="CX34" s="141"/>
      <c r="CY34" s="141"/>
      <c r="CZ34" s="141"/>
      <c r="DA34" s="141"/>
      <c r="DB34" s="141"/>
      <c r="DC34" s="141"/>
      <c r="DD34" s="141"/>
      <c r="DE34" s="141"/>
      <c r="DF34" s="141"/>
      <c r="DG34" s="141"/>
      <c r="DH34" s="141"/>
      <c r="DI34" s="141"/>
      <c r="DJ34" s="141"/>
      <c r="DK34" s="141"/>
      <c r="DL34" s="141"/>
      <c r="DM34" s="141"/>
      <c r="DN34" s="141"/>
      <c r="DO34" s="141"/>
      <c r="DP34" s="141"/>
      <c r="DQ34" s="141"/>
      <c r="DR34" s="141"/>
      <c r="DS34" s="141"/>
      <c r="DT34" s="141"/>
      <c r="DU34" s="141"/>
      <c r="DV34" s="141"/>
      <c r="DW34" s="141"/>
      <c r="DX34" s="141"/>
      <c r="DY34" s="141"/>
      <c r="DZ34" s="141"/>
      <c r="EA34" s="141"/>
      <c r="EB34" s="141"/>
      <c r="EC34" s="141"/>
      <c r="ED34" s="141"/>
      <c r="EE34" s="141"/>
      <c r="EF34" s="141"/>
      <c r="EG34" s="141"/>
      <c r="EH34" s="141"/>
      <c r="EI34" s="141"/>
      <c r="EJ34" s="141"/>
      <c r="EK34" s="141"/>
      <c r="EL34" s="141"/>
      <c r="EM34" s="141"/>
      <c r="EN34" s="141"/>
      <c r="EO34" s="141"/>
      <c r="EP34" s="141"/>
      <c r="EQ34" s="141"/>
      <c r="ER34" s="141"/>
      <c r="ES34" s="141"/>
      <c r="ET34" s="141"/>
      <c r="EU34" s="141"/>
      <c r="EV34" s="141"/>
      <c r="EW34" s="141"/>
      <c r="EX34" s="141"/>
      <c r="EY34" s="141"/>
      <c r="EZ34" s="141"/>
      <c r="FA34" s="141"/>
      <c r="FB34" s="141"/>
      <c r="FC34" s="141"/>
      <c r="FD34" s="141"/>
      <c r="FE34" s="141"/>
      <c r="FF34" s="141"/>
      <c r="FG34" s="141"/>
      <c r="FH34" s="141"/>
      <c r="FI34" s="141"/>
      <c r="FJ34" s="141"/>
      <c r="FK34" s="141"/>
      <c r="FL34" s="141"/>
      <c r="FM34" s="141"/>
      <c r="FN34" s="141"/>
      <c r="FO34" s="141"/>
      <c r="FP34" s="141"/>
      <c r="FQ34" s="141"/>
      <c r="FR34" s="141"/>
      <c r="FS34" s="141"/>
      <c r="FT34" s="141"/>
      <c r="FU34" s="141"/>
      <c r="FV34" s="141"/>
      <c r="FW34" s="141"/>
      <c r="FX34" s="141"/>
      <c r="FY34" s="141"/>
      <c r="FZ34" s="141"/>
      <c r="GA34" s="141"/>
      <c r="GB34" s="141"/>
      <c r="GC34" s="141"/>
      <c r="GD34" s="141"/>
      <c r="GE34" s="141"/>
      <c r="GF34" s="141"/>
      <c r="GG34" s="141"/>
      <c r="GH34" s="141"/>
      <c r="GI34" s="141"/>
      <c r="GJ34" s="141"/>
      <c r="GK34" s="141"/>
      <c r="GL34" s="141"/>
      <c r="GM34" s="141"/>
      <c r="GN34" s="141"/>
      <c r="GO34" s="141"/>
      <c r="GP34" s="141"/>
      <c r="GQ34" s="141"/>
      <c r="GR34" s="141"/>
      <c r="GS34" s="141"/>
      <c r="GT34" s="141"/>
      <c r="GU34" s="141"/>
      <c r="GV34" s="141"/>
      <c r="GW34" s="141"/>
      <c r="GX34" s="141"/>
      <c r="GY34" s="141"/>
      <c r="GZ34" s="141"/>
      <c r="HA34" s="141"/>
      <c r="HB34" s="141"/>
      <c r="HC34" s="141"/>
      <c r="HD34" s="141"/>
      <c r="HE34" s="141"/>
      <c r="HF34" s="141"/>
      <c r="HG34" s="141"/>
      <c r="HH34" s="141"/>
      <c r="HI34" s="141"/>
      <c r="HJ34" s="141"/>
      <c r="HK34" s="141"/>
      <c r="HL34" s="141"/>
      <c r="HM34" s="141"/>
      <c r="HN34" s="141"/>
      <c r="HO34" s="141"/>
      <c r="HP34" s="141"/>
      <c r="HQ34" s="141"/>
      <c r="HR34" s="141"/>
      <c r="HS34" s="141"/>
      <c r="HT34" s="141"/>
      <c r="HU34" s="141"/>
      <c r="HV34" s="141"/>
      <c r="HW34" s="141"/>
      <c r="HX34" s="141"/>
      <c r="HY34" s="141"/>
      <c r="HZ34" s="141"/>
      <c r="IA34" s="141"/>
      <c r="IB34" s="141"/>
      <c r="IC34" s="141"/>
      <c r="ID34" s="141"/>
      <c r="IE34" s="141"/>
      <c r="IF34" s="141"/>
      <c r="IG34" s="141"/>
      <c r="IH34" s="141"/>
      <c r="II34" s="141"/>
      <c r="IJ34" s="141"/>
      <c r="IK34" s="141"/>
      <c r="IL34" s="141"/>
      <c r="IM34" s="141"/>
      <c r="IN34" s="141"/>
      <c r="IO34" s="141"/>
      <c r="IP34" s="141"/>
      <c r="IQ34" s="141"/>
      <c r="IR34" s="141"/>
      <c r="IS34" s="141"/>
      <c r="IT34" s="141"/>
      <c r="IU34" s="141"/>
      <c r="IV34" s="141"/>
      <c r="IW34" s="141"/>
      <c r="IX34" s="141"/>
      <c r="IY34" s="141"/>
      <c r="IZ34" s="141"/>
      <c r="JA34" s="141"/>
      <c r="JB34" s="141"/>
      <c r="JC34" s="141"/>
      <c r="JD34" s="141"/>
      <c r="JE34" s="141"/>
      <c r="JF34" s="141"/>
      <c r="JG34" s="141"/>
      <c r="JH34" s="141"/>
      <c r="JI34" s="141"/>
      <c r="JJ34" s="141"/>
      <c r="JK34" s="141"/>
      <c r="JL34" s="141"/>
      <c r="JM34" s="141"/>
      <c r="JN34" s="141"/>
      <c r="JO34" s="141"/>
      <c r="JP34" s="141"/>
      <c r="JQ34" s="141"/>
      <c r="JR34" s="141"/>
      <c r="JS34" s="141"/>
      <c r="JT34" s="141"/>
      <c r="JU34" s="141"/>
      <c r="JV34" s="141"/>
      <c r="JW34" s="141"/>
      <c r="JX34" s="141"/>
      <c r="JY34" s="141"/>
      <c r="JZ34" s="141"/>
      <c r="KA34" s="141"/>
      <c r="KB34" s="141"/>
      <c r="KC34" s="141"/>
      <c r="KD34" s="141"/>
      <c r="KE34" s="141"/>
      <c r="KF34" s="141"/>
      <c r="KG34" s="141"/>
      <c r="KH34" s="141"/>
      <c r="KI34" s="141"/>
      <c r="KJ34" s="141"/>
      <c r="KK34" s="141"/>
      <c r="KL34" s="141"/>
      <c r="KM34" s="141"/>
      <c r="KN34" s="141"/>
      <c r="KO34" s="141"/>
      <c r="KP34" s="141"/>
      <c r="KQ34" s="141"/>
      <c r="KR34" s="141"/>
      <c r="KS34" s="141"/>
      <c r="KT34" s="141"/>
      <c r="KU34" s="141"/>
      <c r="KV34" s="141"/>
      <c r="KW34" s="141"/>
      <c r="KX34" s="141"/>
      <c r="KY34" s="141"/>
      <c r="KZ34" s="141"/>
      <c r="LA34" s="141"/>
      <c r="LB34" s="141"/>
      <c r="LC34" s="141"/>
      <c r="LD34" s="141"/>
      <c r="LE34" s="141"/>
      <c r="LF34" s="141"/>
      <c r="LG34" s="141"/>
      <c r="LH34" s="141"/>
      <c r="LI34" s="141"/>
      <c r="LJ34" s="141"/>
      <c r="LK34" s="141"/>
      <c r="LL34" s="141"/>
      <c r="LM34" s="141"/>
      <c r="LN34" s="141"/>
      <c r="LO34" s="141"/>
      <c r="LP34" s="141"/>
      <c r="LQ34" s="141"/>
      <c r="LR34" s="141"/>
      <c r="LS34" s="141"/>
      <c r="LT34" s="141"/>
      <c r="LU34" s="141"/>
      <c r="LV34" s="141"/>
      <c r="LW34" s="141"/>
      <c r="LX34" s="141"/>
      <c r="LY34" s="141"/>
      <c r="LZ34" s="141"/>
      <c r="MA34" s="141"/>
      <c r="MB34" s="141"/>
      <c r="MC34" s="141"/>
      <c r="MD34" s="141"/>
    </row>
    <row r="35" spans="1:342" s="6" customFormat="1" ht="158.25" thickBot="1" x14ac:dyDescent="0.3">
      <c r="A35" s="52"/>
      <c r="B35" s="204" t="str">
        <v>Site</v>
      </c>
      <c r="C35" s="92" t="str">
        <v>10. Intermodal access and connections</v>
      </c>
      <c r="D35" s="92" t="str">
        <v>1. Provide bike parking at buildings with access to bike lanes on North and South McDonnell Road.</v>
      </c>
      <c r="E35" s="92" t="str">
        <v>Provide space for bike sharing system with priority adjacent or near transit stop to encourage first and last mile connection to BART or AirTrain.</v>
      </c>
      <c r="F35" s="92" t="str">
        <v>Provide secure bicycle parking facilities convenient to AirTrain stations and the regional bicycle network away from Terminal Complex.</v>
      </c>
      <c r="G35" s="92" t="str">
        <v>LEED LTc5 Bicycle Facilities;
Envision v3 QL2.1 Improve Community Mobility and Access; 
Envision v3 QL2.2 Encourage Sustainable Transportation; 
SFO Extended Campus Design Guidelines</v>
      </c>
      <c r="H35" s="92" t="str">
        <v xml:space="preserve">SFO Pedestrian Safety and Bicycle Plan; 
NACTO Urban Street Design Guide; 
Envision v3 QL2.1 Improve Community Mobility and Access; 
Envision v3 QL2.2 Encourage Sustainable Transportation
</v>
      </c>
      <c r="I35" s="88" t="str">
        <v>N</v>
      </c>
      <c r="J35" s="91" t="str">
        <v>N</v>
      </c>
      <c r="K35" s="89" t="str">
        <v>N</v>
      </c>
      <c r="L35" s="92" t="str">
        <v>Y</v>
      </c>
      <c r="M35" s="92" t="str">
        <v>Y</v>
      </c>
      <c r="N35" s="92" t="str">
        <v>Y</v>
      </c>
      <c r="O35" s="92" t="str">
        <v>Y
Y
Y</v>
      </c>
      <c r="P35" s="92"/>
      <c r="Q35" s="141"/>
      <c r="R35" s="141"/>
      <c r="S35" s="141"/>
      <c r="T35" s="141"/>
      <c r="U35" s="141"/>
      <c r="V35" s="141"/>
      <c r="W35" s="141"/>
      <c r="X35" s="141"/>
      <c r="Y35" s="141"/>
      <c r="Z35" s="141"/>
      <c r="AA35" s="141"/>
      <c r="AB35" s="141"/>
      <c r="AC35" s="141"/>
      <c r="AD35" s="141"/>
      <c r="AE35" s="141"/>
      <c r="AF35" s="141"/>
      <c r="AG35" s="141"/>
      <c r="AH35" s="141"/>
      <c r="AI35" s="141"/>
      <c r="AJ35" s="141"/>
      <c r="AK35" s="141"/>
      <c r="AL35" s="141"/>
      <c r="AM35" s="141"/>
      <c r="AN35" s="141"/>
      <c r="AO35" s="141"/>
      <c r="AP35" s="141"/>
      <c r="AQ35" s="141"/>
      <c r="AR35" s="141"/>
      <c r="AS35" s="141"/>
      <c r="AT35" s="141"/>
      <c r="AU35" s="141"/>
      <c r="AV35" s="141"/>
      <c r="AW35" s="141"/>
      <c r="AX35" s="141"/>
      <c r="AY35" s="141"/>
      <c r="AZ35" s="141"/>
      <c r="BA35" s="141"/>
      <c r="BB35" s="141"/>
      <c r="BC35" s="141"/>
      <c r="BD35" s="141"/>
      <c r="BE35" s="141"/>
      <c r="BF35" s="141"/>
      <c r="BG35" s="141"/>
      <c r="BH35" s="141"/>
      <c r="BI35" s="141"/>
      <c r="BJ35" s="141"/>
      <c r="BK35" s="141"/>
      <c r="BL35" s="141"/>
      <c r="BM35" s="141"/>
      <c r="BN35" s="141"/>
      <c r="BO35" s="141"/>
      <c r="BP35" s="141"/>
      <c r="BQ35" s="141"/>
      <c r="BR35" s="141"/>
      <c r="BS35" s="141"/>
      <c r="BT35" s="141"/>
      <c r="BU35" s="141"/>
      <c r="BV35" s="141"/>
      <c r="BW35" s="141"/>
      <c r="BX35" s="141"/>
      <c r="BY35" s="141"/>
      <c r="BZ35" s="141"/>
      <c r="CA35" s="141"/>
      <c r="CB35" s="141"/>
      <c r="CC35" s="141"/>
      <c r="CD35" s="141"/>
      <c r="CE35" s="141"/>
      <c r="CF35" s="141"/>
      <c r="CG35" s="141"/>
      <c r="CH35" s="141"/>
      <c r="CI35" s="141"/>
      <c r="CJ35" s="141"/>
      <c r="CK35" s="141"/>
      <c r="CL35" s="141"/>
      <c r="CM35" s="141"/>
      <c r="CN35" s="141"/>
      <c r="CO35" s="141"/>
      <c r="CP35" s="141"/>
      <c r="CQ35" s="141"/>
      <c r="CR35" s="141"/>
      <c r="CS35" s="141"/>
      <c r="CT35" s="141"/>
      <c r="CU35" s="141"/>
      <c r="CV35" s="141"/>
      <c r="CW35" s="141"/>
      <c r="CX35" s="141"/>
      <c r="CY35" s="141"/>
      <c r="CZ35" s="141"/>
      <c r="DA35" s="141"/>
      <c r="DB35" s="141"/>
      <c r="DC35" s="141"/>
      <c r="DD35" s="141"/>
      <c r="DE35" s="141"/>
      <c r="DF35" s="141"/>
      <c r="DG35" s="141"/>
      <c r="DH35" s="141"/>
      <c r="DI35" s="141"/>
      <c r="DJ35" s="141"/>
      <c r="DK35" s="141"/>
      <c r="DL35" s="141"/>
      <c r="DM35" s="141"/>
      <c r="DN35" s="141"/>
      <c r="DO35" s="141"/>
      <c r="DP35" s="141"/>
      <c r="DQ35" s="141"/>
      <c r="DR35" s="141"/>
      <c r="DS35" s="141"/>
      <c r="DT35" s="141"/>
      <c r="DU35" s="141"/>
      <c r="DV35" s="141"/>
      <c r="DW35" s="141"/>
      <c r="DX35" s="141"/>
      <c r="DY35" s="141"/>
      <c r="DZ35" s="141"/>
      <c r="EA35" s="141"/>
      <c r="EB35" s="141"/>
      <c r="EC35" s="141"/>
      <c r="ED35" s="141"/>
      <c r="EE35" s="141"/>
      <c r="EF35" s="141"/>
      <c r="EG35" s="141"/>
      <c r="EH35" s="141"/>
      <c r="EI35" s="141"/>
      <c r="EJ35" s="141"/>
      <c r="EK35" s="141"/>
      <c r="EL35" s="141"/>
      <c r="EM35" s="141"/>
      <c r="EN35" s="141"/>
      <c r="EO35" s="141"/>
      <c r="EP35" s="141"/>
      <c r="EQ35" s="141"/>
      <c r="ER35" s="141"/>
      <c r="ES35" s="141"/>
      <c r="ET35" s="141"/>
      <c r="EU35" s="141"/>
      <c r="EV35" s="141"/>
      <c r="EW35" s="141"/>
      <c r="EX35" s="141"/>
      <c r="EY35" s="141"/>
      <c r="EZ35" s="141"/>
      <c r="FA35" s="141"/>
      <c r="FB35" s="141"/>
      <c r="FC35" s="141"/>
      <c r="FD35" s="141"/>
      <c r="FE35" s="141"/>
      <c r="FF35" s="141"/>
      <c r="FG35" s="141"/>
      <c r="FH35" s="141"/>
      <c r="FI35" s="141"/>
      <c r="FJ35" s="141"/>
      <c r="FK35" s="141"/>
      <c r="FL35" s="141"/>
      <c r="FM35" s="141"/>
      <c r="FN35" s="141"/>
      <c r="FO35" s="141"/>
      <c r="FP35" s="141"/>
      <c r="FQ35" s="141"/>
      <c r="FR35" s="141"/>
      <c r="FS35" s="141"/>
      <c r="FT35" s="141"/>
      <c r="FU35" s="141"/>
      <c r="FV35" s="141"/>
      <c r="FW35" s="141"/>
      <c r="FX35" s="141"/>
      <c r="FY35" s="141"/>
      <c r="FZ35" s="141"/>
      <c r="GA35" s="141"/>
      <c r="GB35" s="141"/>
      <c r="GC35" s="141"/>
      <c r="GD35" s="141"/>
      <c r="GE35" s="141"/>
      <c r="GF35" s="141"/>
      <c r="GG35" s="141"/>
      <c r="GH35" s="141"/>
      <c r="GI35" s="141"/>
      <c r="GJ35" s="141"/>
      <c r="GK35" s="141"/>
      <c r="GL35" s="141"/>
      <c r="GM35" s="141"/>
      <c r="GN35" s="141"/>
      <c r="GO35" s="141"/>
      <c r="GP35" s="141"/>
      <c r="GQ35" s="141"/>
      <c r="GR35" s="141"/>
      <c r="GS35" s="141"/>
      <c r="GT35" s="141"/>
      <c r="GU35" s="141"/>
      <c r="GV35" s="141"/>
      <c r="GW35" s="141"/>
      <c r="GX35" s="141"/>
      <c r="GY35" s="141"/>
      <c r="GZ35" s="141"/>
      <c r="HA35" s="141"/>
      <c r="HB35" s="141"/>
      <c r="HC35" s="141"/>
      <c r="HD35" s="141"/>
      <c r="HE35" s="141"/>
      <c r="HF35" s="141"/>
      <c r="HG35" s="141"/>
      <c r="HH35" s="141"/>
      <c r="HI35" s="141"/>
      <c r="HJ35" s="141"/>
      <c r="HK35" s="141"/>
      <c r="HL35" s="141"/>
      <c r="HM35" s="141"/>
      <c r="HN35" s="141"/>
      <c r="HO35" s="141"/>
      <c r="HP35" s="141"/>
      <c r="HQ35" s="141"/>
      <c r="HR35" s="141"/>
      <c r="HS35" s="141"/>
      <c r="HT35" s="141"/>
      <c r="HU35" s="141"/>
      <c r="HV35" s="141"/>
      <c r="HW35" s="141"/>
      <c r="HX35" s="141"/>
      <c r="HY35" s="141"/>
      <c r="HZ35" s="141"/>
      <c r="IA35" s="141"/>
      <c r="IB35" s="141"/>
      <c r="IC35" s="141"/>
      <c r="ID35" s="141"/>
      <c r="IE35" s="141"/>
      <c r="IF35" s="141"/>
      <c r="IG35" s="141"/>
      <c r="IH35" s="141"/>
      <c r="II35" s="141"/>
      <c r="IJ35" s="141"/>
      <c r="IK35" s="141"/>
      <c r="IL35" s="141"/>
      <c r="IM35" s="141"/>
      <c r="IN35" s="141"/>
      <c r="IO35" s="141"/>
      <c r="IP35" s="141"/>
      <c r="IQ35" s="141"/>
      <c r="IR35" s="141"/>
      <c r="IS35" s="141"/>
      <c r="IT35" s="141"/>
      <c r="IU35" s="141"/>
      <c r="IV35" s="141"/>
      <c r="IW35" s="141"/>
      <c r="IX35" s="141"/>
      <c r="IY35" s="141"/>
      <c r="IZ35" s="141"/>
      <c r="JA35" s="141"/>
      <c r="JB35" s="141"/>
      <c r="JC35" s="141"/>
      <c r="JD35" s="141"/>
      <c r="JE35" s="141"/>
      <c r="JF35" s="141"/>
      <c r="JG35" s="141"/>
      <c r="JH35" s="141"/>
      <c r="JI35" s="141"/>
      <c r="JJ35" s="141"/>
      <c r="JK35" s="141"/>
      <c r="JL35" s="141"/>
      <c r="JM35" s="141"/>
      <c r="JN35" s="141"/>
      <c r="JO35" s="141"/>
      <c r="JP35" s="141"/>
      <c r="JQ35" s="141"/>
      <c r="JR35" s="141"/>
      <c r="JS35" s="141"/>
      <c r="JT35" s="141"/>
      <c r="JU35" s="141"/>
      <c r="JV35" s="141"/>
      <c r="JW35" s="141"/>
      <c r="JX35" s="141"/>
      <c r="JY35" s="141"/>
      <c r="JZ35" s="141"/>
      <c r="KA35" s="141"/>
      <c r="KB35" s="141"/>
      <c r="KC35" s="141"/>
      <c r="KD35" s="141"/>
      <c r="KE35" s="141"/>
      <c r="KF35" s="141"/>
      <c r="KG35" s="141"/>
      <c r="KH35" s="141"/>
      <c r="KI35" s="141"/>
      <c r="KJ35" s="141"/>
      <c r="KK35" s="141"/>
      <c r="KL35" s="141"/>
      <c r="KM35" s="141"/>
      <c r="KN35" s="141"/>
      <c r="KO35" s="141"/>
      <c r="KP35" s="141"/>
      <c r="KQ35" s="141"/>
      <c r="KR35" s="141"/>
      <c r="KS35" s="141"/>
      <c r="KT35" s="141"/>
      <c r="KU35" s="141"/>
      <c r="KV35" s="141"/>
      <c r="KW35" s="141"/>
      <c r="KX35" s="141"/>
      <c r="KY35" s="141"/>
      <c r="KZ35" s="141"/>
      <c r="LA35" s="141"/>
      <c r="LB35" s="141"/>
      <c r="LC35" s="141"/>
      <c r="LD35" s="141"/>
      <c r="LE35" s="141"/>
      <c r="LF35" s="141"/>
      <c r="LG35" s="141"/>
      <c r="LH35" s="141"/>
      <c r="LI35" s="141"/>
      <c r="LJ35" s="141"/>
      <c r="LK35" s="141"/>
      <c r="LL35" s="141"/>
      <c r="LM35" s="141"/>
      <c r="LN35" s="141"/>
      <c r="LO35" s="141"/>
      <c r="LP35" s="141"/>
      <c r="LQ35" s="141"/>
      <c r="LR35" s="141"/>
      <c r="LS35" s="141"/>
      <c r="LT35" s="141"/>
      <c r="LU35" s="141"/>
      <c r="LV35" s="141"/>
      <c r="LW35" s="141"/>
      <c r="LX35" s="141"/>
      <c r="LY35" s="141"/>
      <c r="LZ35" s="141"/>
      <c r="MA35" s="141"/>
      <c r="MB35" s="141"/>
      <c r="MC35" s="141"/>
      <c r="MD35" s="141"/>
    </row>
    <row r="36" spans="1:342" s="6" customFormat="1" ht="126.75" thickBot="1" x14ac:dyDescent="0.3">
      <c r="A36" s="52"/>
      <c r="B36" s="204" t="str">
        <v>Site</v>
      </c>
      <c r="C36" s="92" t="str">
        <v>10. Intermodal access and connections</v>
      </c>
      <c r="D36" s="92" t="str">
        <v>2. Promote access to internal/terminal complex walkability with pedestrian safety guidelines.</v>
      </c>
      <c r="E36" s="92" t="str">
        <v>-</v>
      </c>
      <c r="F36" s="92" t="str">
        <v>-</v>
      </c>
      <c r="G36" s="92" t="str">
        <v xml:space="preserve">SFO Pedestrian Safety and Bicycle Plan; 
NACTO Urban Street Design Guide; 
Envision v3 QL2.1 Improve Community Mobility and Access; 
Envision v3 QL2.2 Encourage Sustainable Transportation; 
SFO Extended Campus Design Guidelines
</v>
      </c>
      <c r="H36" s="92" t="str">
        <v>-</v>
      </c>
      <c r="I36" s="90" t="str">
        <v>N</v>
      </c>
      <c r="J36" s="89" t="str">
        <v>N</v>
      </c>
      <c r="K36" s="89" t="str">
        <v>N</v>
      </c>
      <c r="L36" s="92" t="str">
        <v>Y</v>
      </c>
      <c r="M36" s="92" t="str">
        <v>Y</v>
      </c>
      <c r="N36" s="92" t="str">
        <v>Y</v>
      </c>
      <c r="O36" s="92" t="str">
        <v>Y
Y
Y</v>
      </c>
      <c r="P36" s="92"/>
      <c r="Q36" s="141"/>
      <c r="R36" s="141"/>
      <c r="S36" s="141"/>
      <c r="T36" s="141"/>
      <c r="U36" s="141"/>
      <c r="V36" s="141"/>
      <c r="W36" s="141"/>
      <c r="X36" s="141"/>
      <c r="Y36" s="141"/>
      <c r="Z36" s="141"/>
      <c r="AA36" s="141"/>
      <c r="AB36" s="141"/>
      <c r="AC36" s="141"/>
      <c r="AD36" s="141"/>
      <c r="AE36" s="141"/>
      <c r="AF36" s="141"/>
      <c r="AG36" s="141"/>
      <c r="AH36" s="141"/>
      <c r="AI36" s="141"/>
      <c r="AJ36" s="141"/>
      <c r="AK36" s="141"/>
      <c r="AL36" s="141"/>
      <c r="AM36" s="141"/>
      <c r="AN36" s="141"/>
      <c r="AO36" s="141"/>
      <c r="AP36" s="141"/>
      <c r="AQ36" s="141"/>
      <c r="AR36" s="141"/>
      <c r="AS36" s="141"/>
      <c r="AT36" s="141"/>
      <c r="AU36" s="141"/>
      <c r="AV36" s="141"/>
      <c r="AW36" s="141"/>
      <c r="AX36" s="141"/>
      <c r="AY36" s="141"/>
      <c r="AZ36" s="141"/>
      <c r="BA36" s="141"/>
      <c r="BB36" s="141"/>
      <c r="BC36" s="141"/>
      <c r="BD36" s="141"/>
      <c r="BE36" s="141"/>
      <c r="BF36" s="141"/>
      <c r="BG36" s="141"/>
      <c r="BH36" s="141"/>
      <c r="BI36" s="141"/>
      <c r="BJ36" s="141"/>
      <c r="BK36" s="141"/>
      <c r="BL36" s="141"/>
      <c r="BM36" s="141"/>
      <c r="BN36" s="141"/>
      <c r="BO36" s="141"/>
      <c r="BP36" s="141"/>
      <c r="BQ36" s="141"/>
      <c r="BR36" s="141"/>
      <c r="BS36" s="141"/>
      <c r="BT36" s="141"/>
      <c r="BU36" s="141"/>
      <c r="BV36" s="141"/>
      <c r="BW36" s="141"/>
      <c r="BX36" s="141"/>
      <c r="BY36" s="141"/>
      <c r="BZ36" s="141"/>
      <c r="CA36" s="141"/>
      <c r="CB36" s="141"/>
      <c r="CC36" s="141"/>
      <c r="CD36" s="141"/>
      <c r="CE36" s="141"/>
      <c r="CF36" s="141"/>
      <c r="CG36" s="141"/>
      <c r="CH36" s="141"/>
      <c r="CI36" s="141"/>
      <c r="CJ36" s="141"/>
      <c r="CK36" s="141"/>
      <c r="CL36" s="141"/>
      <c r="CM36" s="141"/>
      <c r="CN36" s="141"/>
      <c r="CO36" s="141"/>
      <c r="CP36" s="141"/>
      <c r="CQ36" s="141"/>
      <c r="CR36" s="141"/>
      <c r="CS36" s="141"/>
      <c r="CT36" s="141"/>
      <c r="CU36" s="141"/>
      <c r="CV36" s="141"/>
      <c r="CW36" s="141"/>
      <c r="CX36" s="141"/>
      <c r="CY36" s="141"/>
      <c r="CZ36" s="141"/>
      <c r="DA36" s="141"/>
      <c r="DB36" s="141"/>
      <c r="DC36" s="141"/>
      <c r="DD36" s="141"/>
      <c r="DE36" s="141"/>
      <c r="DF36" s="141"/>
      <c r="DG36" s="141"/>
      <c r="DH36" s="141"/>
      <c r="DI36" s="141"/>
      <c r="DJ36" s="141"/>
      <c r="DK36" s="141"/>
      <c r="DL36" s="141"/>
      <c r="DM36" s="141"/>
      <c r="DN36" s="141"/>
      <c r="DO36" s="141"/>
      <c r="DP36" s="141"/>
      <c r="DQ36" s="141"/>
      <c r="DR36" s="141"/>
      <c r="DS36" s="141"/>
      <c r="DT36" s="141"/>
      <c r="DU36" s="141"/>
      <c r="DV36" s="141"/>
      <c r="DW36" s="141"/>
      <c r="DX36" s="141"/>
      <c r="DY36" s="141"/>
      <c r="DZ36" s="141"/>
      <c r="EA36" s="141"/>
      <c r="EB36" s="141"/>
      <c r="EC36" s="141"/>
      <c r="ED36" s="141"/>
      <c r="EE36" s="141"/>
      <c r="EF36" s="141"/>
      <c r="EG36" s="141"/>
      <c r="EH36" s="141"/>
      <c r="EI36" s="141"/>
      <c r="EJ36" s="141"/>
      <c r="EK36" s="141"/>
      <c r="EL36" s="141"/>
      <c r="EM36" s="141"/>
      <c r="EN36" s="141"/>
      <c r="EO36" s="141"/>
      <c r="EP36" s="141"/>
      <c r="EQ36" s="141"/>
      <c r="ER36" s="141"/>
      <c r="ES36" s="141"/>
      <c r="ET36" s="141"/>
      <c r="EU36" s="141"/>
      <c r="EV36" s="141"/>
      <c r="EW36" s="141"/>
      <c r="EX36" s="141"/>
      <c r="EY36" s="141"/>
      <c r="EZ36" s="141"/>
      <c r="FA36" s="141"/>
      <c r="FB36" s="141"/>
      <c r="FC36" s="141"/>
      <c r="FD36" s="141"/>
      <c r="FE36" s="141"/>
      <c r="FF36" s="141"/>
      <c r="FG36" s="141"/>
      <c r="FH36" s="141"/>
      <c r="FI36" s="141"/>
      <c r="FJ36" s="141"/>
      <c r="FK36" s="141"/>
      <c r="FL36" s="141"/>
      <c r="FM36" s="141"/>
      <c r="FN36" s="141"/>
      <c r="FO36" s="141"/>
      <c r="FP36" s="141"/>
      <c r="FQ36" s="141"/>
      <c r="FR36" s="141"/>
      <c r="FS36" s="141"/>
      <c r="FT36" s="141"/>
      <c r="FU36" s="141"/>
      <c r="FV36" s="141"/>
      <c r="FW36" s="141"/>
      <c r="FX36" s="141"/>
      <c r="FY36" s="141"/>
      <c r="FZ36" s="141"/>
      <c r="GA36" s="141"/>
      <c r="GB36" s="141"/>
      <c r="GC36" s="141"/>
      <c r="GD36" s="141"/>
      <c r="GE36" s="141"/>
      <c r="GF36" s="141"/>
      <c r="GG36" s="141"/>
      <c r="GH36" s="141"/>
      <c r="GI36" s="141"/>
      <c r="GJ36" s="141"/>
      <c r="GK36" s="141"/>
      <c r="GL36" s="141"/>
      <c r="GM36" s="141"/>
      <c r="GN36" s="141"/>
      <c r="GO36" s="141"/>
      <c r="GP36" s="141"/>
      <c r="GQ36" s="141"/>
      <c r="GR36" s="141"/>
      <c r="GS36" s="141"/>
      <c r="GT36" s="141"/>
      <c r="GU36" s="141"/>
      <c r="GV36" s="141"/>
      <c r="GW36" s="141"/>
      <c r="GX36" s="141"/>
      <c r="GY36" s="141"/>
      <c r="GZ36" s="141"/>
      <c r="HA36" s="141"/>
      <c r="HB36" s="141"/>
      <c r="HC36" s="141"/>
      <c r="HD36" s="141"/>
      <c r="HE36" s="141"/>
      <c r="HF36" s="141"/>
      <c r="HG36" s="141"/>
      <c r="HH36" s="141"/>
      <c r="HI36" s="141"/>
      <c r="HJ36" s="141"/>
      <c r="HK36" s="141"/>
      <c r="HL36" s="141"/>
      <c r="HM36" s="141"/>
      <c r="HN36" s="141"/>
      <c r="HO36" s="141"/>
      <c r="HP36" s="141"/>
      <c r="HQ36" s="141"/>
      <c r="HR36" s="141"/>
      <c r="HS36" s="141"/>
      <c r="HT36" s="141"/>
      <c r="HU36" s="141"/>
      <c r="HV36" s="141"/>
      <c r="HW36" s="141"/>
      <c r="HX36" s="141"/>
      <c r="HY36" s="141"/>
      <c r="HZ36" s="141"/>
      <c r="IA36" s="141"/>
      <c r="IB36" s="141"/>
      <c r="IC36" s="141"/>
      <c r="ID36" s="141"/>
      <c r="IE36" s="141"/>
      <c r="IF36" s="141"/>
      <c r="IG36" s="141"/>
      <c r="IH36" s="141"/>
      <c r="II36" s="141"/>
      <c r="IJ36" s="141"/>
      <c r="IK36" s="141"/>
      <c r="IL36" s="141"/>
      <c r="IM36" s="141"/>
      <c r="IN36" s="141"/>
      <c r="IO36" s="141"/>
      <c r="IP36" s="141"/>
      <c r="IQ36" s="141"/>
      <c r="IR36" s="141"/>
      <c r="IS36" s="141"/>
      <c r="IT36" s="141"/>
      <c r="IU36" s="141"/>
      <c r="IV36" s="141"/>
      <c r="IW36" s="141"/>
      <c r="IX36" s="141"/>
      <c r="IY36" s="141"/>
      <c r="IZ36" s="141"/>
      <c r="JA36" s="141"/>
      <c r="JB36" s="141"/>
      <c r="JC36" s="141"/>
      <c r="JD36" s="141"/>
      <c r="JE36" s="141"/>
      <c r="JF36" s="141"/>
      <c r="JG36" s="141"/>
      <c r="JH36" s="141"/>
      <c r="JI36" s="141"/>
      <c r="JJ36" s="141"/>
      <c r="JK36" s="141"/>
      <c r="JL36" s="141"/>
      <c r="JM36" s="141"/>
      <c r="JN36" s="141"/>
      <c r="JO36" s="141"/>
      <c r="JP36" s="141"/>
      <c r="JQ36" s="141"/>
      <c r="JR36" s="141"/>
      <c r="JS36" s="141"/>
      <c r="JT36" s="141"/>
      <c r="JU36" s="141"/>
      <c r="JV36" s="141"/>
      <c r="JW36" s="141"/>
      <c r="JX36" s="141"/>
      <c r="JY36" s="141"/>
      <c r="JZ36" s="141"/>
      <c r="KA36" s="141"/>
      <c r="KB36" s="141"/>
      <c r="KC36" s="141"/>
      <c r="KD36" s="141"/>
      <c r="KE36" s="141"/>
      <c r="KF36" s="141"/>
      <c r="KG36" s="141"/>
      <c r="KH36" s="141"/>
      <c r="KI36" s="141"/>
      <c r="KJ36" s="141"/>
      <c r="KK36" s="141"/>
      <c r="KL36" s="141"/>
      <c r="KM36" s="141"/>
      <c r="KN36" s="141"/>
      <c r="KO36" s="141"/>
      <c r="KP36" s="141"/>
      <c r="KQ36" s="141"/>
      <c r="KR36" s="141"/>
      <c r="KS36" s="141"/>
      <c r="KT36" s="141"/>
      <c r="KU36" s="141"/>
      <c r="KV36" s="141"/>
      <c r="KW36" s="141"/>
      <c r="KX36" s="141"/>
      <c r="KY36" s="141"/>
      <c r="KZ36" s="141"/>
      <c r="LA36" s="141"/>
      <c r="LB36" s="141"/>
      <c r="LC36" s="141"/>
      <c r="LD36" s="141"/>
      <c r="LE36" s="141"/>
      <c r="LF36" s="141"/>
      <c r="LG36" s="141"/>
      <c r="LH36" s="141"/>
      <c r="LI36" s="141"/>
      <c r="LJ36" s="141"/>
      <c r="LK36" s="141"/>
      <c r="LL36" s="141"/>
      <c r="LM36" s="141"/>
      <c r="LN36" s="141"/>
      <c r="LO36" s="141"/>
      <c r="LP36" s="141"/>
      <c r="LQ36" s="141"/>
      <c r="LR36" s="141"/>
      <c r="LS36" s="141"/>
      <c r="LT36" s="141"/>
      <c r="LU36" s="141"/>
      <c r="LV36" s="141"/>
      <c r="LW36" s="141"/>
      <c r="LX36" s="141"/>
      <c r="LY36" s="141"/>
      <c r="LZ36" s="141"/>
      <c r="MA36" s="141"/>
      <c r="MB36" s="141"/>
      <c r="MC36" s="141"/>
      <c r="MD36" s="141"/>
    </row>
    <row r="37" spans="1:342" s="6" customFormat="1" ht="48" thickBot="1" x14ac:dyDescent="0.3">
      <c r="A37" s="52"/>
      <c r="B37" s="204" t="str">
        <v>Site</v>
      </c>
      <c r="C37" s="92" t="str">
        <v>10. Intermodal access and connections</v>
      </c>
      <c r="D37" s="92" t="str">
        <v>3. Promote and provide access to AirTrain where viable.</v>
      </c>
      <c r="E37" s="92" t="str">
        <v>-</v>
      </c>
      <c r="F37" s="92" t="str">
        <v>-</v>
      </c>
      <c r="G37" s="92" t="str">
        <v>SFO Pedestrian Safety and Bicycle Plan;
SFO Extended Campus Design Guidelines</v>
      </c>
      <c r="H37" s="92" t="str">
        <v>-</v>
      </c>
      <c r="I37" s="84" t="str">
        <v>Y</v>
      </c>
      <c r="J37" s="91" t="str">
        <v>N</v>
      </c>
      <c r="K37" s="91" t="str">
        <v>Y</v>
      </c>
      <c r="L37" s="91" t="str">
        <v>Y</v>
      </c>
      <c r="M37" s="91" t="str">
        <v>Y</v>
      </c>
      <c r="N37" s="91" t="str">
        <v>Y</v>
      </c>
      <c r="O37" s="91" t="str">
        <v>Y
Y
Y</v>
      </c>
      <c r="P37" s="89"/>
      <c r="Q37" s="141"/>
      <c r="R37" s="141"/>
      <c r="S37" s="141"/>
      <c r="T37" s="141"/>
      <c r="U37" s="141"/>
      <c r="V37" s="141"/>
      <c r="W37" s="141"/>
      <c r="X37" s="141"/>
      <c r="Y37" s="141"/>
      <c r="Z37" s="141"/>
      <c r="AA37" s="141"/>
      <c r="AB37" s="141"/>
      <c r="AC37" s="141"/>
      <c r="AD37" s="141"/>
      <c r="AE37" s="141"/>
      <c r="AF37" s="141"/>
      <c r="AG37" s="141"/>
      <c r="AH37" s="141"/>
      <c r="AI37" s="141"/>
      <c r="AJ37" s="141"/>
      <c r="AK37" s="141"/>
      <c r="AL37" s="141"/>
      <c r="AM37" s="141"/>
      <c r="AN37" s="141"/>
      <c r="AO37" s="141"/>
      <c r="AP37" s="141"/>
      <c r="AQ37" s="141"/>
      <c r="AR37" s="141"/>
      <c r="AS37" s="141"/>
      <c r="AT37" s="141"/>
      <c r="AU37" s="141"/>
      <c r="AV37" s="141"/>
      <c r="AW37" s="141"/>
      <c r="AX37" s="141"/>
      <c r="AY37" s="141"/>
      <c r="AZ37" s="141"/>
      <c r="BA37" s="141"/>
      <c r="BB37" s="141"/>
      <c r="BC37" s="141"/>
      <c r="BD37" s="141"/>
      <c r="BE37" s="141"/>
      <c r="BF37" s="141"/>
      <c r="BG37" s="141"/>
      <c r="BH37" s="141"/>
      <c r="BI37" s="141"/>
      <c r="BJ37" s="141"/>
      <c r="BK37" s="141"/>
      <c r="BL37" s="141"/>
      <c r="BM37" s="141"/>
      <c r="BN37" s="141"/>
      <c r="BO37" s="141"/>
      <c r="BP37" s="141"/>
      <c r="BQ37" s="141"/>
      <c r="BR37" s="141"/>
      <c r="BS37" s="141"/>
      <c r="BT37" s="141"/>
      <c r="BU37" s="141"/>
      <c r="BV37" s="141"/>
      <c r="BW37" s="141"/>
      <c r="BX37" s="141"/>
      <c r="BY37" s="141"/>
      <c r="BZ37" s="141"/>
      <c r="CA37" s="141"/>
      <c r="CB37" s="141"/>
      <c r="CC37" s="141"/>
      <c r="CD37" s="141"/>
      <c r="CE37" s="141"/>
      <c r="CF37" s="141"/>
      <c r="CG37" s="141"/>
      <c r="CH37" s="141"/>
      <c r="CI37" s="141"/>
      <c r="CJ37" s="141"/>
      <c r="CK37" s="141"/>
      <c r="CL37" s="141"/>
      <c r="CM37" s="141"/>
      <c r="CN37" s="141"/>
      <c r="CO37" s="141"/>
      <c r="CP37" s="141"/>
      <c r="CQ37" s="141"/>
      <c r="CR37" s="141"/>
      <c r="CS37" s="141"/>
      <c r="CT37" s="141"/>
      <c r="CU37" s="141"/>
      <c r="CV37" s="141"/>
      <c r="CW37" s="141"/>
      <c r="CX37" s="141"/>
      <c r="CY37" s="141"/>
      <c r="CZ37" s="141"/>
      <c r="DA37" s="141"/>
      <c r="DB37" s="141"/>
      <c r="DC37" s="141"/>
      <c r="DD37" s="141"/>
      <c r="DE37" s="141"/>
      <c r="DF37" s="141"/>
      <c r="DG37" s="141"/>
      <c r="DH37" s="141"/>
      <c r="DI37" s="141"/>
      <c r="DJ37" s="141"/>
      <c r="DK37" s="141"/>
      <c r="DL37" s="141"/>
      <c r="DM37" s="141"/>
      <c r="DN37" s="141"/>
      <c r="DO37" s="141"/>
      <c r="DP37" s="141"/>
      <c r="DQ37" s="141"/>
      <c r="DR37" s="141"/>
      <c r="DS37" s="141"/>
      <c r="DT37" s="141"/>
      <c r="DU37" s="141"/>
      <c r="DV37" s="141"/>
      <c r="DW37" s="141"/>
      <c r="DX37" s="141"/>
      <c r="DY37" s="141"/>
      <c r="DZ37" s="141"/>
      <c r="EA37" s="141"/>
      <c r="EB37" s="141"/>
      <c r="EC37" s="141"/>
      <c r="ED37" s="141"/>
      <c r="EE37" s="141"/>
      <c r="EF37" s="141"/>
      <c r="EG37" s="141"/>
      <c r="EH37" s="141"/>
      <c r="EI37" s="141"/>
      <c r="EJ37" s="141"/>
      <c r="EK37" s="141"/>
      <c r="EL37" s="141"/>
      <c r="EM37" s="141"/>
      <c r="EN37" s="141"/>
      <c r="EO37" s="141"/>
      <c r="EP37" s="141"/>
      <c r="EQ37" s="141"/>
      <c r="ER37" s="141"/>
      <c r="ES37" s="141"/>
      <c r="ET37" s="141"/>
      <c r="EU37" s="141"/>
      <c r="EV37" s="141"/>
      <c r="EW37" s="141"/>
      <c r="EX37" s="141"/>
      <c r="EY37" s="141"/>
      <c r="EZ37" s="141"/>
      <c r="FA37" s="141"/>
      <c r="FB37" s="141"/>
      <c r="FC37" s="141"/>
      <c r="FD37" s="141"/>
      <c r="FE37" s="141"/>
      <c r="FF37" s="141"/>
      <c r="FG37" s="141"/>
      <c r="FH37" s="141"/>
      <c r="FI37" s="141"/>
      <c r="FJ37" s="141"/>
      <c r="FK37" s="141"/>
      <c r="FL37" s="141"/>
      <c r="FM37" s="141"/>
      <c r="FN37" s="141"/>
      <c r="FO37" s="141"/>
      <c r="FP37" s="141"/>
      <c r="FQ37" s="141"/>
      <c r="FR37" s="141"/>
      <c r="FS37" s="141"/>
      <c r="FT37" s="141"/>
      <c r="FU37" s="141"/>
      <c r="FV37" s="141"/>
      <c r="FW37" s="141"/>
      <c r="FX37" s="141"/>
      <c r="FY37" s="141"/>
      <c r="FZ37" s="141"/>
      <c r="GA37" s="141"/>
      <c r="GB37" s="141"/>
      <c r="GC37" s="141"/>
      <c r="GD37" s="141"/>
      <c r="GE37" s="141"/>
      <c r="GF37" s="141"/>
      <c r="GG37" s="141"/>
      <c r="GH37" s="141"/>
      <c r="GI37" s="141"/>
      <c r="GJ37" s="141"/>
      <c r="GK37" s="141"/>
      <c r="GL37" s="141"/>
      <c r="GM37" s="141"/>
      <c r="GN37" s="141"/>
      <c r="GO37" s="141"/>
      <c r="GP37" s="141"/>
      <c r="GQ37" s="141"/>
      <c r="GR37" s="141"/>
      <c r="GS37" s="141"/>
      <c r="GT37" s="141"/>
      <c r="GU37" s="141"/>
      <c r="GV37" s="141"/>
      <c r="GW37" s="141"/>
      <c r="GX37" s="141"/>
      <c r="GY37" s="141"/>
      <c r="GZ37" s="141"/>
      <c r="HA37" s="141"/>
      <c r="HB37" s="141"/>
      <c r="HC37" s="141"/>
      <c r="HD37" s="141"/>
      <c r="HE37" s="141"/>
      <c r="HF37" s="141"/>
      <c r="HG37" s="141"/>
      <c r="HH37" s="141"/>
      <c r="HI37" s="141"/>
      <c r="HJ37" s="141"/>
      <c r="HK37" s="141"/>
      <c r="HL37" s="141"/>
      <c r="HM37" s="141"/>
      <c r="HN37" s="141"/>
      <c r="HO37" s="141"/>
      <c r="HP37" s="141"/>
      <c r="HQ37" s="141"/>
      <c r="HR37" s="141"/>
      <c r="HS37" s="141"/>
      <c r="HT37" s="141"/>
      <c r="HU37" s="141"/>
      <c r="HV37" s="141"/>
      <c r="HW37" s="141"/>
      <c r="HX37" s="141"/>
      <c r="HY37" s="141"/>
      <c r="HZ37" s="141"/>
      <c r="IA37" s="141"/>
      <c r="IB37" s="141"/>
      <c r="IC37" s="141"/>
      <c r="ID37" s="141"/>
      <c r="IE37" s="141"/>
      <c r="IF37" s="141"/>
      <c r="IG37" s="141"/>
      <c r="IH37" s="141"/>
      <c r="II37" s="141"/>
      <c r="IJ37" s="141"/>
      <c r="IK37" s="141"/>
      <c r="IL37" s="141"/>
      <c r="IM37" s="141"/>
      <c r="IN37" s="141"/>
      <c r="IO37" s="141"/>
      <c r="IP37" s="141"/>
      <c r="IQ37" s="141"/>
      <c r="IR37" s="141"/>
      <c r="IS37" s="141"/>
      <c r="IT37" s="141"/>
      <c r="IU37" s="141"/>
      <c r="IV37" s="141"/>
      <c r="IW37" s="141"/>
      <c r="IX37" s="141"/>
      <c r="IY37" s="141"/>
      <c r="IZ37" s="141"/>
      <c r="JA37" s="141"/>
      <c r="JB37" s="141"/>
      <c r="JC37" s="141"/>
      <c r="JD37" s="141"/>
      <c r="JE37" s="141"/>
      <c r="JF37" s="141"/>
      <c r="JG37" s="141"/>
      <c r="JH37" s="141"/>
      <c r="JI37" s="141"/>
      <c r="JJ37" s="141"/>
      <c r="JK37" s="141"/>
      <c r="JL37" s="141"/>
      <c r="JM37" s="141"/>
      <c r="JN37" s="141"/>
      <c r="JO37" s="141"/>
      <c r="JP37" s="141"/>
      <c r="JQ37" s="141"/>
      <c r="JR37" s="141"/>
      <c r="JS37" s="141"/>
      <c r="JT37" s="141"/>
      <c r="JU37" s="141"/>
      <c r="JV37" s="141"/>
      <c r="JW37" s="141"/>
      <c r="JX37" s="141"/>
      <c r="JY37" s="141"/>
      <c r="JZ37" s="141"/>
      <c r="KA37" s="141"/>
      <c r="KB37" s="141"/>
      <c r="KC37" s="141"/>
      <c r="KD37" s="141"/>
      <c r="KE37" s="141"/>
      <c r="KF37" s="141"/>
      <c r="KG37" s="141"/>
      <c r="KH37" s="141"/>
      <c r="KI37" s="141"/>
      <c r="KJ37" s="141"/>
      <c r="KK37" s="141"/>
      <c r="KL37" s="141"/>
      <c r="KM37" s="141"/>
      <c r="KN37" s="141"/>
      <c r="KO37" s="141"/>
      <c r="KP37" s="141"/>
      <c r="KQ37" s="141"/>
      <c r="KR37" s="141"/>
      <c r="KS37" s="141"/>
      <c r="KT37" s="141"/>
      <c r="KU37" s="141"/>
      <c r="KV37" s="141"/>
      <c r="KW37" s="141"/>
      <c r="KX37" s="141"/>
      <c r="KY37" s="141"/>
      <c r="KZ37" s="141"/>
      <c r="LA37" s="141"/>
      <c r="LB37" s="141"/>
      <c r="LC37" s="141"/>
      <c r="LD37" s="141"/>
      <c r="LE37" s="141"/>
      <c r="LF37" s="141"/>
      <c r="LG37" s="141"/>
      <c r="LH37" s="141"/>
      <c r="LI37" s="141"/>
      <c r="LJ37" s="141"/>
      <c r="LK37" s="141"/>
      <c r="LL37" s="141"/>
      <c r="LM37" s="141"/>
      <c r="LN37" s="141"/>
      <c r="LO37" s="141"/>
      <c r="LP37" s="141"/>
      <c r="LQ37" s="141"/>
      <c r="LR37" s="141"/>
      <c r="LS37" s="141"/>
      <c r="LT37" s="141"/>
      <c r="LU37" s="141"/>
      <c r="LV37" s="141"/>
      <c r="LW37" s="141"/>
      <c r="LX37" s="141"/>
      <c r="LY37" s="141"/>
      <c r="LZ37" s="141"/>
      <c r="MA37" s="141"/>
      <c r="MB37" s="141"/>
      <c r="MC37" s="141"/>
      <c r="MD37" s="141"/>
    </row>
    <row r="38" spans="1:342" s="6" customFormat="1" ht="78" customHeight="1" thickBot="1" x14ac:dyDescent="0.3">
      <c r="A38" s="52"/>
      <c r="B38" s="204" t="str">
        <v>Site</v>
      </c>
      <c r="C38" s="92" t="str">
        <v>10. Intermodal access and connections</v>
      </c>
      <c r="D38" s="92" t="str">
        <v>4. Promote transit and high-occupancy vehicle use to/from the Airport.</v>
      </c>
      <c r="E38" s="92" t="str">
        <v>-</v>
      </c>
      <c r="F38" s="92" t="str">
        <v>-</v>
      </c>
      <c r="G38" s="92" t="str">
        <v xml:space="preserve">SFO Pedestrian Safety and Bicycle Plan;
Envision v3 QL2.3 Improve Access and Wayfinding;
SFO Extended Campus Design Guidelines </v>
      </c>
      <c r="H38" s="92" t="str">
        <v>-</v>
      </c>
      <c r="I38" s="84" t="str">
        <v>N</v>
      </c>
      <c r="J38" s="89" t="str">
        <v>N</v>
      </c>
      <c r="K38" s="89" t="str">
        <v>Y</v>
      </c>
      <c r="L38" s="89" t="str">
        <v>Y</v>
      </c>
      <c r="M38" s="89" t="str">
        <v>Y</v>
      </c>
      <c r="N38" s="89" t="str">
        <v>Y</v>
      </c>
      <c r="O38" s="89" t="str">
        <v>Y
Y
Y</v>
      </c>
      <c r="P38" s="89"/>
      <c r="Q38" s="141"/>
      <c r="R38" s="141"/>
      <c r="S38" s="141"/>
      <c r="T38" s="141"/>
      <c r="U38" s="141"/>
      <c r="V38" s="141"/>
      <c r="W38" s="141"/>
      <c r="X38" s="141"/>
      <c r="Y38" s="141"/>
      <c r="Z38" s="141"/>
      <c r="AA38" s="141"/>
      <c r="AB38" s="141"/>
      <c r="AC38" s="141"/>
      <c r="AD38" s="141"/>
      <c r="AE38" s="141"/>
      <c r="AF38" s="141"/>
      <c r="AG38" s="141"/>
      <c r="AH38" s="141"/>
      <c r="AI38" s="141"/>
      <c r="AJ38" s="141"/>
      <c r="AK38" s="141"/>
      <c r="AL38" s="141"/>
      <c r="AM38" s="141"/>
      <c r="AN38" s="141"/>
      <c r="AO38" s="141"/>
      <c r="AP38" s="141"/>
      <c r="AQ38" s="141"/>
      <c r="AR38" s="141"/>
      <c r="AS38" s="141"/>
      <c r="AT38" s="141"/>
      <c r="AU38" s="141"/>
      <c r="AV38" s="141"/>
      <c r="AW38" s="141"/>
      <c r="AX38" s="141"/>
      <c r="AY38" s="141"/>
      <c r="AZ38" s="141"/>
      <c r="BA38" s="141"/>
      <c r="BB38" s="141"/>
      <c r="BC38" s="141"/>
      <c r="BD38" s="141"/>
      <c r="BE38" s="141"/>
      <c r="BF38" s="141"/>
      <c r="BG38" s="141"/>
      <c r="BH38" s="141"/>
      <c r="BI38" s="141"/>
      <c r="BJ38" s="141"/>
      <c r="BK38" s="141"/>
      <c r="BL38" s="141"/>
      <c r="BM38" s="141"/>
      <c r="BN38" s="141"/>
      <c r="BO38" s="141"/>
      <c r="BP38" s="141"/>
      <c r="BQ38" s="141"/>
      <c r="BR38" s="141"/>
      <c r="BS38" s="141"/>
      <c r="BT38" s="141"/>
      <c r="BU38" s="141"/>
      <c r="BV38" s="141"/>
      <c r="BW38" s="141"/>
      <c r="BX38" s="141"/>
      <c r="BY38" s="141"/>
      <c r="BZ38" s="141"/>
      <c r="CA38" s="141"/>
      <c r="CB38" s="141"/>
      <c r="CC38" s="141"/>
      <c r="CD38" s="141"/>
      <c r="CE38" s="141"/>
      <c r="CF38" s="141"/>
      <c r="CG38" s="141"/>
      <c r="CH38" s="141"/>
      <c r="CI38" s="141"/>
      <c r="CJ38" s="141"/>
      <c r="CK38" s="141"/>
      <c r="CL38" s="141"/>
      <c r="CM38" s="141"/>
      <c r="CN38" s="141"/>
      <c r="CO38" s="141"/>
      <c r="CP38" s="141"/>
      <c r="CQ38" s="141"/>
      <c r="CR38" s="141"/>
      <c r="CS38" s="141"/>
      <c r="CT38" s="141"/>
      <c r="CU38" s="141"/>
      <c r="CV38" s="141"/>
      <c r="CW38" s="141"/>
      <c r="CX38" s="141"/>
      <c r="CY38" s="141"/>
      <c r="CZ38" s="141"/>
      <c r="DA38" s="141"/>
      <c r="DB38" s="141"/>
      <c r="DC38" s="141"/>
      <c r="DD38" s="141"/>
      <c r="DE38" s="141"/>
      <c r="DF38" s="141"/>
      <c r="DG38" s="141"/>
      <c r="DH38" s="141"/>
      <c r="DI38" s="141"/>
      <c r="DJ38" s="141"/>
      <c r="DK38" s="141"/>
      <c r="DL38" s="141"/>
      <c r="DM38" s="141"/>
      <c r="DN38" s="141"/>
      <c r="DO38" s="141"/>
      <c r="DP38" s="141"/>
      <c r="DQ38" s="141"/>
      <c r="DR38" s="141"/>
      <c r="DS38" s="141"/>
      <c r="DT38" s="141"/>
      <c r="DU38" s="141"/>
      <c r="DV38" s="141"/>
      <c r="DW38" s="141"/>
      <c r="DX38" s="141"/>
      <c r="DY38" s="141"/>
      <c r="DZ38" s="141"/>
      <c r="EA38" s="141"/>
      <c r="EB38" s="141"/>
      <c r="EC38" s="141"/>
      <c r="ED38" s="141"/>
      <c r="EE38" s="141"/>
      <c r="EF38" s="141"/>
      <c r="EG38" s="141"/>
      <c r="EH38" s="141"/>
      <c r="EI38" s="141"/>
      <c r="EJ38" s="141"/>
      <c r="EK38" s="141"/>
      <c r="EL38" s="141"/>
      <c r="EM38" s="141"/>
      <c r="EN38" s="141"/>
      <c r="EO38" s="141"/>
      <c r="EP38" s="141"/>
      <c r="EQ38" s="141"/>
      <c r="ER38" s="141"/>
      <c r="ES38" s="141"/>
      <c r="ET38" s="141"/>
      <c r="EU38" s="141"/>
      <c r="EV38" s="141"/>
      <c r="EW38" s="141"/>
      <c r="EX38" s="141"/>
      <c r="EY38" s="141"/>
      <c r="EZ38" s="141"/>
      <c r="FA38" s="141"/>
      <c r="FB38" s="141"/>
      <c r="FC38" s="141"/>
      <c r="FD38" s="141"/>
      <c r="FE38" s="141"/>
      <c r="FF38" s="141"/>
      <c r="FG38" s="141"/>
      <c r="FH38" s="141"/>
      <c r="FI38" s="141"/>
      <c r="FJ38" s="141"/>
      <c r="FK38" s="141"/>
      <c r="FL38" s="141"/>
      <c r="FM38" s="141"/>
      <c r="FN38" s="141"/>
      <c r="FO38" s="141"/>
      <c r="FP38" s="141"/>
      <c r="FQ38" s="141"/>
      <c r="FR38" s="141"/>
      <c r="FS38" s="141"/>
      <c r="FT38" s="141"/>
      <c r="FU38" s="141"/>
      <c r="FV38" s="141"/>
      <c r="FW38" s="141"/>
      <c r="FX38" s="141"/>
      <c r="FY38" s="141"/>
      <c r="FZ38" s="141"/>
      <c r="GA38" s="141"/>
      <c r="GB38" s="141"/>
      <c r="GC38" s="141"/>
      <c r="GD38" s="141"/>
      <c r="GE38" s="141"/>
      <c r="GF38" s="141"/>
      <c r="GG38" s="141"/>
      <c r="GH38" s="141"/>
      <c r="GI38" s="141"/>
      <c r="GJ38" s="141"/>
      <c r="GK38" s="141"/>
      <c r="GL38" s="141"/>
      <c r="GM38" s="141"/>
      <c r="GN38" s="141"/>
      <c r="GO38" s="141"/>
      <c r="GP38" s="141"/>
      <c r="GQ38" s="141"/>
      <c r="GR38" s="141"/>
      <c r="GS38" s="141"/>
      <c r="GT38" s="141"/>
      <c r="GU38" s="141"/>
      <c r="GV38" s="141"/>
      <c r="GW38" s="141"/>
      <c r="GX38" s="141"/>
      <c r="GY38" s="141"/>
      <c r="GZ38" s="141"/>
      <c r="HA38" s="141"/>
      <c r="HB38" s="141"/>
      <c r="HC38" s="141"/>
      <c r="HD38" s="141"/>
      <c r="HE38" s="141"/>
      <c r="HF38" s="141"/>
      <c r="HG38" s="141"/>
      <c r="HH38" s="141"/>
      <c r="HI38" s="141"/>
      <c r="HJ38" s="141"/>
      <c r="HK38" s="141"/>
      <c r="HL38" s="141"/>
      <c r="HM38" s="141"/>
      <c r="HN38" s="141"/>
      <c r="HO38" s="141"/>
      <c r="HP38" s="141"/>
      <c r="HQ38" s="141"/>
      <c r="HR38" s="141"/>
      <c r="HS38" s="141"/>
      <c r="HT38" s="141"/>
      <c r="HU38" s="141"/>
      <c r="HV38" s="141"/>
      <c r="HW38" s="141"/>
      <c r="HX38" s="141"/>
      <c r="HY38" s="141"/>
      <c r="HZ38" s="141"/>
      <c r="IA38" s="141"/>
      <c r="IB38" s="141"/>
      <c r="IC38" s="141"/>
      <c r="ID38" s="141"/>
      <c r="IE38" s="141"/>
      <c r="IF38" s="141"/>
      <c r="IG38" s="141"/>
      <c r="IH38" s="141"/>
      <c r="II38" s="141"/>
      <c r="IJ38" s="141"/>
      <c r="IK38" s="141"/>
      <c r="IL38" s="141"/>
      <c r="IM38" s="141"/>
      <c r="IN38" s="141"/>
      <c r="IO38" s="141"/>
      <c r="IP38" s="141"/>
      <c r="IQ38" s="141"/>
      <c r="IR38" s="141"/>
      <c r="IS38" s="141"/>
      <c r="IT38" s="141"/>
      <c r="IU38" s="141"/>
      <c r="IV38" s="141"/>
      <c r="IW38" s="141"/>
      <c r="IX38" s="141"/>
      <c r="IY38" s="141"/>
      <c r="IZ38" s="141"/>
      <c r="JA38" s="141"/>
      <c r="JB38" s="141"/>
      <c r="JC38" s="141"/>
      <c r="JD38" s="141"/>
      <c r="JE38" s="141"/>
      <c r="JF38" s="141"/>
      <c r="JG38" s="141"/>
      <c r="JH38" s="141"/>
      <c r="JI38" s="141"/>
      <c r="JJ38" s="141"/>
      <c r="JK38" s="141"/>
      <c r="JL38" s="141"/>
      <c r="JM38" s="141"/>
      <c r="JN38" s="141"/>
      <c r="JO38" s="141"/>
      <c r="JP38" s="141"/>
      <c r="JQ38" s="141"/>
      <c r="JR38" s="141"/>
      <c r="JS38" s="141"/>
      <c r="JT38" s="141"/>
      <c r="JU38" s="141"/>
      <c r="JV38" s="141"/>
      <c r="JW38" s="141"/>
      <c r="JX38" s="141"/>
      <c r="JY38" s="141"/>
      <c r="JZ38" s="141"/>
      <c r="KA38" s="141"/>
      <c r="KB38" s="141"/>
      <c r="KC38" s="141"/>
      <c r="KD38" s="141"/>
      <c r="KE38" s="141"/>
      <c r="KF38" s="141"/>
      <c r="KG38" s="141"/>
      <c r="KH38" s="141"/>
      <c r="KI38" s="141"/>
      <c r="KJ38" s="141"/>
      <c r="KK38" s="141"/>
      <c r="KL38" s="141"/>
      <c r="KM38" s="141"/>
      <c r="KN38" s="141"/>
      <c r="KO38" s="141"/>
      <c r="KP38" s="141"/>
      <c r="KQ38" s="141"/>
      <c r="KR38" s="141"/>
      <c r="KS38" s="141"/>
      <c r="KT38" s="141"/>
      <c r="KU38" s="141"/>
      <c r="KV38" s="141"/>
      <c r="KW38" s="141"/>
      <c r="KX38" s="141"/>
      <c r="KY38" s="141"/>
      <c r="KZ38" s="141"/>
      <c r="LA38" s="141"/>
      <c r="LB38" s="141"/>
      <c r="LC38" s="141"/>
      <c r="LD38" s="141"/>
      <c r="LE38" s="141"/>
      <c r="LF38" s="141"/>
      <c r="LG38" s="141"/>
      <c r="LH38" s="141"/>
      <c r="LI38" s="141"/>
      <c r="LJ38" s="141"/>
      <c r="LK38" s="141"/>
      <c r="LL38" s="141"/>
      <c r="LM38" s="141"/>
      <c r="LN38" s="141"/>
      <c r="LO38" s="141"/>
      <c r="LP38" s="141"/>
      <c r="LQ38" s="141"/>
      <c r="LR38" s="141"/>
      <c r="LS38" s="141"/>
      <c r="LT38" s="141"/>
      <c r="LU38" s="141"/>
      <c r="LV38" s="141"/>
      <c r="LW38" s="141"/>
      <c r="LX38" s="141"/>
      <c r="LY38" s="141"/>
      <c r="LZ38" s="141"/>
      <c r="MA38" s="141"/>
      <c r="MB38" s="141"/>
      <c r="MC38" s="141"/>
      <c r="MD38" s="141"/>
    </row>
    <row r="39" spans="1:342" s="6" customFormat="1" ht="77.25" customHeight="1" thickBot="1" x14ac:dyDescent="0.3">
      <c r="A39" s="52"/>
      <c r="B39" s="204" t="str">
        <v>Site</v>
      </c>
      <c r="C39" s="92" t="str">
        <v>10. Intermodal access and connections</v>
      </c>
      <c r="D39" s="92" t="str">
        <v>5. Improve signage and wayfinding to AirTrain station.</v>
      </c>
      <c r="E39" s="92" t="str">
        <v>-</v>
      </c>
      <c r="F39" s="92" t="str">
        <v>-</v>
      </c>
      <c r="G39" s="92" t="str">
        <v xml:space="preserve">SFO Pedestrian Safety and Bicycle Plan;
Envision v3 QL2.3 Improve Access and Wayfinding;
SFO Extended Campus Design Guidelines </v>
      </c>
      <c r="H39" s="92" t="str">
        <v>-</v>
      </c>
      <c r="I39" s="90" t="str">
        <v>Y</v>
      </c>
      <c r="J39" s="89" t="str">
        <v>N</v>
      </c>
      <c r="K39" s="84" t="str">
        <v>Y</v>
      </c>
      <c r="L39" s="84" t="str">
        <v>Y</v>
      </c>
      <c r="M39" s="84" t="str">
        <v>Y</v>
      </c>
      <c r="N39" s="84" t="str">
        <v>Y</v>
      </c>
      <c r="O39" s="84" t="str">
        <v>Y
Y
Y</v>
      </c>
      <c r="P39" s="92"/>
      <c r="Q39" s="141"/>
      <c r="R39" s="141"/>
      <c r="S39" s="141"/>
      <c r="T39" s="141"/>
      <c r="U39" s="141"/>
      <c r="V39" s="141"/>
      <c r="W39" s="141"/>
      <c r="X39" s="141"/>
      <c r="Y39" s="141"/>
      <c r="Z39" s="141"/>
      <c r="AA39" s="141"/>
      <c r="AB39" s="141"/>
      <c r="AC39" s="141"/>
      <c r="AD39" s="141"/>
      <c r="AE39" s="141"/>
      <c r="AF39" s="141"/>
      <c r="AG39" s="141"/>
      <c r="AH39" s="141"/>
      <c r="AI39" s="141"/>
      <c r="AJ39" s="141"/>
      <c r="AK39" s="141"/>
      <c r="AL39" s="141"/>
      <c r="AM39" s="141"/>
      <c r="AN39" s="141"/>
      <c r="AO39" s="141"/>
      <c r="AP39" s="141"/>
      <c r="AQ39" s="141"/>
      <c r="AR39" s="141"/>
      <c r="AS39" s="141"/>
      <c r="AT39" s="141"/>
      <c r="AU39" s="141"/>
      <c r="AV39" s="141"/>
      <c r="AW39" s="141"/>
      <c r="AX39" s="141"/>
      <c r="AY39" s="141"/>
      <c r="AZ39" s="141"/>
      <c r="BA39" s="141"/>
      <c r="BB39" s="141"/>
      <c r="BC39" s="141"/>
      <c r="BD39" s="141"/>
      <c r="BE39" s="141"/>
      <c r="BF39" s="141"/>
      <c r="BG39" s="141"/>
      <c r="BH39" s="141"/>
      <c r="BI39" s="141"/>
      <c r="BJ39" s="141"/>
      <c r="BK39" s="141"/>
      <c r="BL39" s="141"/>
      <c r="BM39" s="141"/>
      <c r="BN39" s="141"/>
      <c r="BO39" s="141"/>
      <c r="BP39" s="141"/>
      <c r="BQ39" s="141"/>
      <c r="BR39" s="141"/>
      <c r="BS39" s="141"/>
      <c r="BT39" s="141"/>
      <c r="BU39" s="141"/>
      <c r="BV39" s="141"/>
      <c r="BW39" s="141"/>
      <c r="BX39" s="141"/>
      <c r="BY39" s="141"/>
      <c r="BZ39" s="141"/>
      <c r="CA39" s="141"/>
      <c r="CB39" s="141"/>
      <c r="CC39" s="141"/>
      <c r="CD39" s="141"/>
      <c r="CE39" s="141"/>
      <c r="CF39" s="141"/>
      <c r="CG39" s="141"/>
      <c r="CH39" s="141"/>
      <c r="CI39" s="141"/>
      <c r="CJ39" s="141"/>
      <c r="CK39" s="141"/>
      <c r="CL39" s="141"/>
      <c r="CM39" s="141"/>
      <c r="CN39" s="141"/>
      <c r="CO39" s="141"/>
      <c r="CP39" s="141"/>
      <c r="CQ39" s="141"/>
      <c r="CR39" s="141"/>
      <c r="CS39" s="141"/>
      <c r="CT39" s="141"/>
      <c r="CU39" s="141"/>
      <c r="CV39" s="141"/>
      <c r="CW39" s="141"/>
      <c r="CX39" s="141"/>
      <c r="CY39" s="141"/>
      <c r="CZ39" s="141"/>
      <c r="DA39" s="141"/>
      <c r="DB39" s="141"/>
      <c r="DC39" s="141"/>
      <c r="DD39" s="141"/>
      <c r="DE39" s="141"/>
      <c r="DF39" s="141"/>
      <c r="DG39" s="141"/>
      <c r="DH39" s="141"/>
      <c r="DI39" s="141"/>
      <c r="DJ39" s="141"/>
      <c r="DK39" s="141"/>
      <c r="DL39" s="141"/>
      <c r="DM39" s="141"/>
      <c r="DN39" s="141"/>
      <c r="DO39" s="141"/>
      <c r="DP39" s="141"/>
      <c r="DQ39" s="141"/>
      <c r="DR39" s="141"/>
      <c r="DS39" s="141"/>
      <c r="DT39" s="141"/>
      <c r="DU39" s="141"/>
      <c r="DV39" s="141"/>
      <c r="DW39" s="141"/>
      <c r="DX39" s="141"/>
      <c r="DY39" s="141"/>
      <c r="DZ39" s="141"/>
      <c r="EA39" s="141"/>
      <c r="EB39" s="141"/>
      <c r="EC39" s="141"/>
      <c r="ED39" s="141"/>
      <c r="EE39" s="141"/>
      <c r="EF39" s="141"/>
      <c r="EG39" s="141"/>
      <c r="EH39" s="141"/>
      <c r="EI39" s="141"/>
      <c r="EJ39" s="141"/>
      <c r="EK39" s="141"/>
      <c r="EL39" s="141"/>
      <c r="EM39" s="141"/>
      <c r="EN39" s="141"/>
      <c r="EO39" s="141"/>
      <c r="EP39" s="141"/>
      <c r="EQ39" s="141"/>
      <c r="ER39" s="141"/>
      <c r="ES39" s="141"/>
      <c r="ET39" s="141"/>
      <c r="EU39" s="141"/>
      <c r="EV39" s="141"/>
      <c r="EW39" s="141"/>
      <c r="EX39" s="141"/>
      <c r="EY39" s="141"/>
      <c r="EZ39" s="141"/>
      <c r="FA39" s="141"/>
      <c r="FB39" s="141"/>
      <c r="FC39" s="141"/>
      <c r="FD39" s="141"/>
      <c r="FE39" s="141"/>
      <c r="FF39" s="141"/>
      <c r="FG39" s="141"/>
      <c r="FH39" s="141"/>
      <c r="FI39" s="141"/>
      <c r="FJ39" s="141"/>
      <c r="FK39" s="141"/>
      <c r="FL39" s="141"/>
      <c r="FM39" s="141"/>
      <c r="FN39" s="141"/>
      <c r="FO39" s="141"/>
      <c r="FP39" s="141"/>
      <c r="FQ39" s="141"/>
      <c r="FR39" s="141"/>
      <c r="FS39" s="141"/>
      <c r="FT39" s="141"/>
      <c r="FU39" s="141"/>
      <c r="FV39" s="141"/>
      <c r="FW39" s="141"/>
      <c r="FX39" s="141"/>
      <c r="FY39" s="141"/>
      <c r="FZ39" s="141"/>
      <c r="GA39" s="141"/>
      <c r="GB39" s="141"/>
      <c r="GC39" s="141"/>
      <c r="GD39" s="141"/>
      <c r="GE39" s="141"/>
      <c r="GF39" s="141"/>
      <c r="GG39" s="141"/>
      <c r="GH39" s="141"/>
      <c r="GI39" s="141"/>
      <c r="GJ39" s="141"/>
      <c r="GK39" s="141"/>
      <c r="GL39" s="141"/>
      <c r="GM39" s="141"/>
      <c r="GN39" s="141"/>
      <c r="GO39" s="141"/>
      <c r="GP39" s="141"/>
      <c r="GQ39" s="141"/>
      <c r="GR39" s="141"/>
      <c r="GS39" s="141"/>
      <c r="GT39" s="141"/>
      <c r="GU39" s="141"/>
      <c r="GV39" s="141"/>
      <c r="GW39" s="141"/>
      <c r="GX39" s="141"/>
      <c r="GY39" s="141"/>
      <c r="GZ39" s="141"/>
      <c r="HA39" s="141"/>
      <c r="HB39" s="141"/>
      <c r="HC39" s="141"/>
      <c r="HD39" s="141"/>
      <c r="HE39" s="141"/>
      <c r="HF39" s="141"/>
      <c r="HG39" s="141"/>
      <c r="HH39" s="141"/>
      <c r="HI39" s="141"/>
      <c r="HJ39" s="141"/>
      <c r="HK39" s="141"/>
      <c r="HL39" s="141"/>
      <c r="HM39" s="141"/>
      <c r="HN39" s="141"/>
      <c r="HO39" s="141"/>
      <c r="HP39" s="141"/>
      <c r="HQ39" s="141"/>
      <c r="HR39" s="141"/>
      <c r="HS39" s="141"/>
      <c r="HT39" s="141"/>
      <c r="HU39" s="141"/>
      <c r="HV39" s="141"/>
      <c r="HW39" s="141"/>
      <c r="HX39" s="141"/>
      <c r="HY39" s="141"/>
      <c r="HZ39" s="141"/>
      <c r="IA39" s="141"/>
      <c r="IB39" s="141"/>
      <c r="IC39" s="141"/>
      <c r="ID39" s="141"/>
      <c r="IE39" s="141"/>
      <c r="IF39" s="141"/>
      <c r="IG39" s="141"/>
      <c r="IH39" s="141"/>
      <c r="II39" s="141"/>
      <c r="IJ39" s="141"/>
      <c r="IK39" s="141"/>
      <c r="IL39" s="141"/>
      <c r="IM39" s="141"/>
      <c r="IN39" s="141"/>
      <c r="IO39" s="141"/>
      <c r="IP39" s="141"/>
      <c r="IQ39" s="141"/>
      <c r="IR39" s="141"/>
      <c r="IS39" s="141"/>
      <c r="IT39" s="141"/>
      <c r="IU39" s="141"/>
      <c r="IV39" s="141"/>
      <c r="IW39" s="141"/>
      <c r="IX39" s="141"/>
      <c r="IY39" s="141"/>
      <c r="IZ39" s="141"/>
      <c r="JA39" s="141"/>
      <c r="JB39" s="141"/>
      <c r="JC39" s="141"/>
      <c r="JD39" s="141"/>
      <c r="JE39" s="141"/>
      <c r="JF39" s="141"/>
      <c r="JG39" s="141"/>
      <c r="JH39" s="141"/>
      <c r="JI39" s="141"/>
      <c r="JJ39" s="141"/>
      <c r="JK39" s="141"/>
      <c r="JL39" s="141"/>
      <c r="JM39" s="141"/>
      <c r="JN39" s="141"/>
      <c r="JO39" s="141"/>
      <c r="JP39" s="141"/>
      <c r="JQ39" s="141"/>
      <c r="JR39" s="141"/>
      <c r="JS39" s="141"/>
      <c r="JT39" s="141"/>
      <c r="JU39" s="141"/>
      <c r="JV39" s="141"/>
      <c r="JW39" s="141"/>
      <c r="JX39" s="141"/>
      <c r="JY39" s="141"/>
      <c r="JZ39" s="141"/>
      <c r="KA39" s="141"/>
      <c r="KB39" s="141"/>
      <c r="KC39" s="141"/>
      <c r="KD39" s="141"/>
      <c r="KE39" s="141"/>
      <c r="KF39" s="141"/>
      <c r="KG39" s="141"/>
      <c r="KH39" s="141"/>
      <c r="KI39" s="141"/>
      <c r="KJ39" s="141"/>
      <c r="KK39" s="141"/>
      <c r="KL39" s="141"/>
      <c r="KM39" s="141"/>
      <c r="KN39" s="141"/>
      <c r="KO39" s="141"/>
      <c r="KP39" s="141"/>
      <c r="KQ39" s="141"/>
      <c r="KR39" s="141"/>
      <c r="KS39" s="141"/>
      <c r="KT39" s="141"/>
      <c r="KU39" s="141"/>
      <c r="KV39" s="141"/>
      <c r="KW39" s="141"/>
      <c r="KX39" s="141"/>
      <c r="KY39" s="141"/>
      <c r="KZ39" s="141"/>
      <c r="LA39" s="141"/>
      <c r="LB39" s="141"/>
      <c r="LC39" s="141"/>
      <c r="LD39" s="141"/>
      <c r="LE39" s="141"/>
      <c r="LF39" s="141"/>
      <c r="LG39" s="141"/>
      <c r="LH39" s="141"/>
      <c r="LI39" s="141"/>
      <c r="LJ39" s="141"/>
      <c r="LK39" s="141"/>
      <c r="LL39" s="141"/>
      <c r="LM39" s="141"/>
      <c r="LN39" s="141"/>
      <c r="LO39" s="141"/>
      <c r="LP39" s="141"/>
      <c r="LQ39" s="141"/>
      <c r="LR39" s="141"/>
      <c r="LS39" s="141"/>
      <c r="LT39" s="141"/>
      <c r="LU39" s="141"/>
      <c r="LV39" s="141"/>
      <c r="LW39" s="141"/>
      <c r="LX39" s="141"/>
      <c r="LY39" s="141"/>
      <c r="LZ39" s="141"/>
      <c r="MA39" s="141"/>
      <c r="MB39" s="141"/>
      <c r="MC39" s="141"/>
      <c r="MD39" s="141"/>
    </row>
    <row r="40" spans="1:342" s="6" customFormat="1" ht="237" thickBot="1" x14ac:dyDescent="0.3">
      <c r="A40" s="52"/>
      <c r="B40" s="204" t="str">
        <v>Site</v>
      </c>
      <c r="C40" s="92" t="str">
        <v>10. Intermodal access and connections</v>
      </c>
      <c r="D40" s="92" t="str">
        <v>6. Provide interconnectivity to points of access for transit, carpool, non-single occupancy vehicles.</v>
      </c>
      <c r="E40" s="92" t="str">
        <v>Extend landside bike lane network for commuters away from Terminal Complex without encouraging crossing of terminal roadways
AND/OR
Develop connections to Bay Trail where feasible.</v>
      </c>
      <c r="F40" s="92" t="str">
        <v>Provide grade-separated bikeways for commuters when extending bike lane network.</v>
      </c>
      <c r="G40" s="92" t="str">
        <v>SFO Pedestrian Safety and Bicycle Plan; 
NACTO Urban Street Design Guide;
Envision v3 QL2.1 Improve Community Mobility and Access; Envision v3 QL2.2 Encourage Sustainable Transportation;
SFO Extended Campus Design Guidelines</v>
      </c>
      <c r="H40" s="92" t="str">
        <v xml:space="preserve">SFO Pedestrian Safety and Bicycle Plan; 
NACTO Urban Street Design Guide; 
Envision v3 QL2.1 Improve Community Mobility and Access; 
Envision v3 QL2.2 Encourage Sustainable Transportation;
Envision v3 QL2.1 Improve Community Mobility and Access;
SFO Extended Campus Design Guidelines
</v>
      </c>
      <c r="I40" s="88" t="str">
        <v>N</v>
      </c>
      <c r="J40" s="91" t="str">
        <v>N</v>
      </c>
      <c r="K40" s="89" t="str">
        <v>Y</v>
      </c>
      <c r="L40" s="92" t="str">
        <v>Y</v>
      </c>
      <c r="M40" s="92" t="str">
        <v>Y</v>
      </c>
      <c r="N40" s="92" t="str">
        <v>Y</v>
      </c>
      <c r="O40" s="92" t="str">
        <v>Y
Y
Y</v>
      </c>
      <c r="P40" s="92"/>
      <c r="Q40" s="141"/>
      <c r="R40" s="141"/>
      <c r="S40" s="141"/>
      <c r="T40" s="141"/>
      <c r="U40" s="141"/>
      <c r="V40" s="141"/>
      <c r="W40" s="141"/>
      <c r="X40" s="141"/>
      <c r="Y40" s="141"/>
      <c r="Z40" s="141"/>
      <c r="AA40" s="141"/>
      <c r="AB40" s="141"/>
      <c r="AC40" s="141"/>
      <c r="AD40" s="141"/>
      <c r="AE40" s="141"/>
      <c r="AF40" s="141"/>
      <c r="AG40" s="141"/>
      <c r="AH40" s="141"/>
      <c r="AI40" s="141"/>
      <c r="AJ40" s="141"/>
      <c r="AK40" s="141"/>
      <c r="AL40" s="141"/>
      <c r="AM40" s="141"/>
      <c r="AN40" s="141"/>
      <c r="AO40" s="141"/>
      <c r="AP40" s="141"/>
      <c r="AQ40" s="141"/>
      <c r="AR40" s="141"/>
      <c r="AS40" s="141"/>
      <c r="AT40" s="141"/>
      <c r="AU40" s="141"/>
      <c r="AV40" s="141"/>
      <c r="AW40" s="141"/>
      <c r="AX40" s="141"/>
      <c r="AY40" s="141"/>
      <c r="AZ40" s="141"/>
      <c r="BA40" s="141"/>
      <c r="BB40" s="141"/>
      <c r="BC40" s="141"/>
      <c r="BD40" s="141"/>
      <c r="BE40" s="141"/>
      <c r="BF40" s="141"/>
      <c r="BG40" s="141"/>
      <c r="BH40" s="141"/>
      <c r="BI40" s="141"/>
      <c r="BJ40" s="141"/>
      <c r="BK40" s="141"/>
      <c r="BL40" s="141"/>
      <c r="BM40" s="141"/>
      <c r="BN40" s="141"/>
      <c r="BO40" s="141"/>
      <c r="BP40" s="141"/>
      <c r="BQ40" s="141"/>
      <c r="BR40" s="141"/>
      <c r="BS40" s="141"/>
      <c r="BT40" s="141"/>
      <c r="BU40" s="141"/>
      <c r="BV40" s="141"/>
      <c r="BW40" s="141"/>
      <c r="BX40" s="141"/>
      <c r="BY40" s="141"/>
      <c r="BZ40" s="141"/>
      <c r="CA40" s="141"/>
      <c r="CB40" s="141"/>
      <c r="CC40" s="141"/>
      <c r="CD40" s="141"/>
      <c r="CE40" s="141"/>
      <c r="CF40" s="141"/>
      <c r="CG40" s="141"/>
      <c r="CH40" s="141"/>
      <c r="CI40" s="141"/>
      <c r="CJ40" s="141"/>
      <c r="CK40" s="141"/>
      <c r="CL40" s="141"/>
      <c r="CM40" s="141"/>
      <c r="CN40" s="141"/>
      <c r="CO40" s="141"/>
      <c r="CP40" s="141"/>
      <c r="CQ40" s="141"/>
      <c r="CR40" s="141"/>
      <c r="CS40" s="141"/>
      <c r="CT40" s="141"/>
      <c r="CU40" s="141"/>
      <c r="CV40" s="141"/>
      <c r="CW40" s="141"/>
      <c r="CX40" s="141"/>
      <c r="CY40" s="141"/>
      <c r="CZ40" s="141"/>
      <c r="DA40" s="141"/>
      <c r="DB40" s="141"/>
      <c r="DC40" s="141"/>
      <c r="DD40" s="141"/>
      <c r="DE40" s="141"/>
      <c r="DF40" s="141"/>
      <c r="DG40" s="141"/>
      <c r="DH40" s="141"/>
      <c r="DI40" s="141"/>
      <c r="DJ40" s="141"/>
      <c r="DK40" s="141"/>
      <c r="DL40" s="141"/>
      <c r="DM40" s="141"/>
      <c r="DN40" s="141"/>
      <c r="DO40" s="141"/>
      <c r="DP40" s="141"/>
      <c r="DQ40" s="141"/>
      <c r="DR40" s="141"/>
      <c r="DS40" s="141"/>
      <c r="DT40" s="141"/>
      <c r="DU40" s="141"/>
      <c r="DV40" s="141"/>
      <c r="DW40" s="141"/>
      <c r="DX40" s="141"/>
      <c r="DY40" s="141"/>
      <c r="DZ40" s="141"/>
      <c r="EA40" s="141"/>
      <c r="EB40" s="141"/>
      <c r="EC40" s="141"/>
      <c r="ED40" s="141"/>
      <c r="EE40" s="141"/>
      <c r="EF40" s="141"/>
      <c r="EG40" s="141"/>
      <c r="EH40" s="141"/>
      <c r="EI40" s="141"/>
      <c r="EJ40" s="141"/>
      <c r="EK40" s="141"/>
      <c r="EL40" s="141"/>
      <c r="EM40" s="141"/>
      <c r="EN40" s="141"/>
      <c r="EO40" s="141"/>
      <c r="EP40" s="141"/>
      <c r="EQ40" s="141"/>
      <c r="ER40" s="141"/>
      <c r="ES40" s="141"/>
      <c r="ET40" s="141"/>
      <c r="EU40" s="141"/>
      <c r="EV40" s="141"/>
      <c r="EW40" s="141"/>
      <c r="EX40" s="141"/>
      <c r="EY40" s="141"/>
      <c r="EZ40" s="141"/>
      <c r="FA40" s="141"/>
      <c r="FB40" s="141"/>
      <c r="FC40" s="141"/>
      <c r="FD40" s="141"/>
      <c r="FE40" s="141"/>
      <c r="FF40" s="141"/>
      <c r="FG40" s="141"/>
      <c r="FH40" s="141"/>
      <c r="FI40" s="141"/>
      <c r="FJ40" s="141"/>
      <c r="FK40" s="141"/>
      <c r="FL40" s="141"/>
      <c r="FM40" s="141"/>
      <c r="FN40" s="141"/>
      <c r="FO40" s="141"/>
      <c r="FP40" s="141"/>
      <c r="FQ40" s="141"/>
      <c r="FR40" s="141"/>
      <c r="FS40" s="141"/>
      <c r="FT40" s="141"/>
      <c r="FU40" s="141"/>
      <c r="FV40" s="141"/>
      <c r="FW40" s="141"/>
      <c r="FX40" s="141"/>
      <c r="FY40" s="141"/>
      <c r="FZ40" s="141"/>
      <c r="GA40" s="141"/>
      <c r="GB40" s="141"/>
      <c r="GC40" s="141"/>
      <c r="GD40" s="141"/>
      <c r="GE40" s="141"/>
      <c r="GF40" s="141"/>
      <c r="GG40" s="141"/>
      <c r="GH40" s="141"/>
      <c r="GI40" s="141"/>
      <c r="GJ40" s="141"/>
      <c r="GK40" s="141"/>
      <c r="GL40" s="141"/>
      <c r="GM40" s="141"/>
      <c r="GN40" s="141"/>
      <c r="GO40" s="141"/>
      <c r="GP40" s="141"/>
      <c r="GQ40" s="141"/>
      <c r="GR40" s="141"/>
      <c r="GS40" s="141"/>
      <c r="GT40" s="141"/>
      <c r="GU40" s="141"/>
      <c r="GV40" s="141"/>
      <c r="GW40" s="141"/>
      <c r="GX40" s="141"/>
      <c r="GY40" s="141"/>
      <c r="GZ40" s="141"/>
      <c r="HA40" s="141"/>
      <c r="HB40" s="141"/>
      <c r="HC40" s="141"/>
      <c r="HD40" s="141"/>
      <c r="HE40" s="141"/>
      <c r="HF40" s="141"/>
      <c r="HG40" s="141"/>
      <c r="HH40" s="141"/>
      <c r="HI40" s="141"/>
      <c r="HJ40" s="141"/>
      <c r="HK40" s="141"/>
      <c r="HL40" s="141"/>
      <c r="HM40" s="141"/>
      <c r="HN40" s="141"/>
      <c r="HO40" s="141"/>
      <c r="HP40" s="141"/>
      <c r="HQ40" s="141"/>
      <c r="HR40" s="141"/>
      <c r="HS40" s="141"/>
      <c r="HT40" s="141"/>
      <c r="HU40" s="141"/>
      <c r="HV40" s="141"/>
      <c r="HW40" s="141"/>
      <c r="HX40" s="141"/>
      <c r="HY40" s="141"/>
      <c r="HZ40" s="141"/>
      <c r="IA40" s="141"/>
      <c r="IB40" s="141"/>
      <c r="IC40" s="141"/>
      <c r="ID40" s="141"/>
      <c r="IE40" s="141"/>
      <c r="IF40" s="141"/>
      <c r="IG40" s="141"/>
      <c r="IH40" s="141"/>
      <c r="II40" s="141"/>
      <c r="IJ40" s="141"/>
      <c r="IK40" s="141"/>
      <c r="IL40" s="141"/>
      <c r="IM40" s="141"/>
      <c r="IN40" s="141"/>
      <c r="IO40" s="141"/>
      <c r="IP40" s="141"/>
      <c r="IQ40" s="141"/>
      <c r="IR40" s="141"/>
      <c r="IS40" s="141"/>
      <c r="IT40" s="141"/>
      <c r="IU40" s="141"/>
      <c r="IV40" s="141"/>
      <c r="IW40" s="141"/>
      <c r="IX40" s="141"/>
      <c r="IY40" s="141"/>
      <c r="IZ40" s="141"/>
      <c r="JA40" s="141"/>
      <c r="JB40" s="141"/>
      <c r="JC40" s="141"/>
      <c r="JD40" s="141"/>
      <c r="JE40" s="141"/>
      <c r="JF40" s="141"/>
      <c r="JG40" s="141"/>
      <c r="JH40" s="141"/>
      <c r="JI40" s="141"/>
      <c r="JJ40" s="141"/>
      <c r="JK40" s="141"/>
      <c r="JL40" s="141"/>
      <c r="JM40" s="141"/>
      <c r="JN40" s="141"/>
      <c r="JO40" s="141"/>
      <c r="JP40" s="141"/>
      <c r="JQ40" s="141"/>
      <c r="JR40" s="141"/>
      <c r="JS40" s="141"/>
      <c r="JT40" s="141"/>
      <c r="JU40" s="141"/>
      <c r="JV40" s="141"/>
      <c r="JW40" s="141"/>
      <c r="JX40" s="141"/>
      <c r="JY40" s="141"/>
      <c r="JZ40" s="141"/>
      <c r="KA40" s="141"/>
      <c r="KB40" s="141"/>
      <c r="KC40" s="141"/>
      <c r="KD40" s="141"/>
      <c r="KE40" s="141"/>
      <c r="KF40" s="141"/>
      <c r="KG40" s="141"/>
      <c r="KH40" s="141"/>
      <c r="KI40" s="141"/>
      <c r="KJ40" s="141"/>
      <c r="KK40" s="141"/>
      <c r="KL40" s="141"/>
      <c r="KM40" s="141"/>
      <c r="KN40" s="141"/>
      <c r="KO40" s="141"/>
      <c r="KP40" s="141"/>
      <c r="KQ40" s="141"/>
      <c r="KR40" s="141"/>
      <c r="KS40" s="141"/>
      <c r="KT40" s="141"/>
      <c r="KU40" s="141"/>
      <c r="KV40" s="141"/>
      <c r="KW40" s="141"/>
      <c r="KX40" s="141"/>
      <c r="KY40" s="141"/>
      <c r="KZ40" s="141"/>
      <c r="LA40" s="141"/>
      <c r="LB40" s="141"/>
      <c r="LC40" s="141"/>
      <c r="LD40" s="141"/>
      <c r="LE40" s="141"/>
      <c r="LF40" s="141"/>
      <c r="LG40" s="141"/>
      <c r="LH40" s="141"/>
      <c r="LI40" s="141"/>
      <c r="LJ40" s="141"/>
      <c r="LK40" s="141"/>
      <c r="LL40" s="141"/>
      <c r="LM40" s="141"/>
      <c r="LN40" s="141"/>
      <c r="LO40" s="141"/>
      <c r="LP40" s="141"/>
      <c r="LQ40" s="141"/>
      <c r="LR40" s="141"/>
      <c r="LS40" s="141"/>
      <c r="LT40" s="141"/>
      <c r="LU40" s="141"/>
      <c r="LV40" s="141"/>
      <c r="LW40" s="141"/>
      <c r="LX40" s="141"/>
      <c r="LY40" s="141"/>
      <c r="LZ40" s="141"/>
      <c r="MA40" s="141"/>
      <c r="MB40" s="141"/>
      <c r="MC40" s="141"/>
      <c r="MD40" s="141"/>
    </row>
    <row r="41" spans="1:342" s="6" customFormat="1" ht="48" thickBot="1" x14ac:dyDescent="0.3">
      <c r="A41" s="52"/>
      <c r="B41" s="204" t="str">
        <v>Site</v>
      </c>
      <c r="C41" s="92" t="str">
        <v>11. Environmental and social costs and benefits</v>
      </c>
      <c r="D41" s="92" t="str">
        <v>1. Use Triple Bottom Line Cost Benefit Analysis (TBL-CBA) to optimize water savings.</v>
      </c>
      <c r="E41" s="92" t="str">
        <v>-</v>
      </c>
      <c r="F41" s="92" t="str">
        <v>-</v>
      </c>
      <c r="G41" s="92" t="str">
        <v>Autocase or approved equal;</v>
      </c>
      <c r="H41" s="92" t="str">
        <v>-</v>
      </c>
      <c r="I41" s="90" t="str">
        <v>N</v>
      </c>
      <c r="J41" s="84" t="str">
        <v>N</v>
      </c>
      <c r="K41" s="89" t="str">
        <v>Y</v>
      </c>
      <c r="L41" s="92" t="str">
        <v>Y</v>
      </c>
      <c r="M41" s="92" t="str">
        <v>Y</v>
      </c>
      <c r="N41" s="92" t="str">
        <v>Y</v>
      </c>
      <c r="O41" s="92" t="str">
        <v>Y
Y
Y</v>
      </c>
      <c r="P41" s="92"/>
      <c r="Q41" s="141"/>
      <c r="R41" s="141"/>
      <c r="S41" s="141"/>
      <c r="T41" s="141"/>
      <c r="U41" s="141"/>
      <c r="V41" s="141"/>
      <c r="W41" s="141"/>
      <c r="X41" s="141"/>
      <c r="Y41" s="141"/>
      <c r="Z41" s="141"/>
      <c r="AA41" s="141"/>
      <c r="AB41" s="141"/>
      <c r="AC41" s="141"/>
      <c r="AD41" s="141"/>
      <c r="AE41" s="141"/>
      <c r="AF41" s="141"/>
      <c r="AG41" s="141"/>
      <c r="AH41" s="141"/>
      <c r="AI41" s="141"/>
      <c r="AJ41" s="141"/>
      <c r="AK41" s="141"/>
      <c r="AL41" s="141"/>
      <c r="AM41" s="141"/>
      <c r="AN41" s="141"/>
      <c r="AO41" s="141"/>
      <c r="AP41" s="141"/>
      <c r="AQ41" s="141"/>
      <c r="AR41" s="141"/>
      <c r="AS41" s="141"/>
      <c r="AT41" s="141"/>
      <c r="AU41" s="141"/>
      <c r="AV41" s="141"/>
      <c r="AW41" s="141"/>
      <c r="AX41" s="141"/>
      <c r="AY41" s="141"/>
      <c r="AZ41" s="141"/>
      <c r="BA41" s="141"/>
      <c r="BB41" s="141"/>
      <c r="BC41" s="141"/>
      <c r="BD41" s="141"/>
      <c r="BE41" s="141"/>
      <c r="BF41" s="141"/>
      <c r="BG41" s="141"/>
      <c r="BH41" s="141"/>
      <c r="BI41" s="141"/>
      <c r="BJ41" s="141"/>
      <c r="BK41" s="141"/>
      <c r="BL41" s="141"/>
      <c r="BM41" s="141"/>
      <c r="BN41" s="141"/>
      <c r="BO41" s="141"/>
      <c r="BP41" s="141"/>
      <c r="BQ41" s="141"/>
      <c r="BR41" s="141"/>
      <c r="BS41" s="141"/>
      <c r="BT41" s="141"/>
      <c r="BU41" s="141"/>
      <c r="BV41" s="141"/>
      <c r="BW41" s="141"/>
      <c r="BX41" s="141"/>
      <c r="BY41" s="141"/>
      <c r="BZ41" s="141"/>
      <c r="CA41" s="141"/>
      <c r="CB41" s="141"/>
      <c r="CC41" s="141"/>
      <c r="CD41" s="141"/>
      <c r="CE41" s="141"/>
      <c r="CF41" s="141"/>
      <c r="CG41" s="141"/>
      <c r="CH41" s="141"/>
      <c r="CI41" s="141"/>
      <c r="CJ41" s="141"/>
      <c r="CK41" s="141"/>
      <c r="CL41" s="141"/>
      <c r="CM41" s="141"/>
      <c r="CN41" s="141"/>
      <c r="CO41" s="141"/>
      <c r="CP41" s="141"/>
      <c r="CQ41" s="141"/>
      <c r="CR41" s="141"/>
      <c r="CS41" s="141"/>
      <c r="CT41" s="141"/>
      <c r="CU41" s="141"/>
      <c r="CV41" s="141"/>
      <c r="CW41" s="141"/>
      <c r="CX41" s="141"/>
      <c r="CY41" s="141"/>
      <c r="CZ41" s="141"/>
      <c r="DA41" s="141"/>
      <c r="DB41" s="141"/>
      <c r="DC41" s="141"/>
      <c r="DD41" s="141"/>
      <c r="DE41" s="141"/>
      <c r="DF41" s="141"/>
      <c r="DG41" s="141"/>
      <c r="DH41" s="141"/>
      <c r="DI41" s="141"/>
      <c r="DJ41" s="141"/>
      <c r="DK41" s="141"/>
      <c r="DL41" s="141"/>
      <c r="DM41" s="141"/>
      <c r="DN41" s="141"/>
      <c r="DO41" s="141"/>
      <c r="DP41" s="141"/>
      <c r="DQ41" s="141"/>
      <c r="DR41" s="141"/>
      <c r="DS41" s="141"/>
      <c r="DT41" s="141"/>
      <c r="DU41" s="141"/>
      <c r="DV41" s="141"/>
      <c r="DW41" s="141"/>
      <c r="DX41" s="141"/>
      <c r="DY41" s="141"/>
      <c r="DZ41" s="141"/>
      <c r="EA41" s="141"/>
      <c r="EB41" s="141"/>
      <c r="EC41" s="141"/>
      <c r="ED41" s="141"/>
      <c r="EE41" s="141"/>
      <c r="EF41" s="141"/>
      <c r="EG41" s="141"/>
      <c r="EH41" s="141"/>
      <c r="EI41" s="141"/>
      <c r="EJ41" s="141"/>
      <c r="EK41" s="141"/>
      <c r="EL41" s="141"/>
      <c r="EM41" s="141"/>
      <c r="EN41" s="141"/>
      <c r="EO41" s="141"/>
      <c r="EP41" s="141"/>
      <c r="EQ41" s="141"/>
      <c r="ER41" s="141"/>
      <c r="ES41" s="141"/>
      <c r="ET41" s="141"/>
      <c r="EU41" s="141"/>
      <c r="EV41" s="141"/>
      <c r="EW41" s="141"/>
      <c r="EX41" s="141"/>
      <c r="EY41" s="141"/>
      <c r="EZ41" s="141"/>
      <c r="FA41" s="141"/>
      <c r="FB41" s="141"/>
      <c r="FC41" s="141"/>
      <c r="FD41" s="141"/>
      <c r="FE41" s="141"/>
      <c r="FF41" s="141"/>
      <c r="FG41" s="141"/>
      <c r="FH41" s="141"/>
      <c r="FI41" s="141"/>
      <c r="FJ41" s="141"/>
      <c r="FK41" s="141"/>
      <c r="FL41" s="141"/>
      <c r="FM41" s="141"/>
      <c r="FN41" s="141"/>
      <c r="FO41" s="141"/>
      <c r="FP41" s="141"/>
      <c r="FQ41" s="141"/>
      <c r="FR41" s="141"/>
      <c r="FS41" s="141"/>
      <c r="FT41" s="141"/>
      <c r="FU41" s="141"/>
      <c r="FV41" s="141"/>
      <c r="FW41" s="141"/>
      <c r="FX41" s="141"/>
      <c r="FY41" s="141"/>
      <c r="FZ41" s="141"/>
      <c r="GA41" s="141"/>
      <c r="GB41" s="141"/>
      <c r="GC41" s="141"/>
      <c r="GD41" s="141"/>
      <c r="GE41" s="141"/>
      <c r="GF41" s="141"/>
      <c r="GG41" s="141"/>
      <c r="GH41" s="141"/>
      <c r="GI41" s="141"/>
      <c r="GJ41" s="141"/>
      <c r="GK41" s="141"/>
      <c r="GL41" s="141"/>
      <c r="GM41" s="141"/>
      <c r="GN41" s="141"/>
      <c r="GO41" s="141"/>
      <c r="GP41" s="141"/>
      <c r="GQ41" s="141"/>
      <c r="GR41" s="141"/>
      <c r="GS41" s="141"/>
      <c r="GT41" s="141"/>
      <c r="GU41" s="141"/>
      <c r="GV41" s="141"/>
      <c r="GW41" s="141"/>
      <c r="GX41" s="141"/>
      <c r="GY41" s="141"/>
      <c r="GZ41" s="141"/>
      <c r="HA41" s="141"/>
      <c r="HB41" s="141"/>
      <c r="HC41" s="141"/>
      <c r="HD41" s="141"/>
      <c r="HE41" s="141"/>
      <c r="HF41" s="141"/>
      <c r="HG41" s="141"/>
      <c r="HH41" s="141"/>
      <c r="HI41" s="141"/>
      <c r="HJ41" s="141"/>
      <c r="HK41" s="141"/>
      <c r="HL41" s="141"/>
      <c r="HM41" s="141"/>
      <c r="HN41" s="141"/>
      <c r="HO41" s="141"/>
      <c r="HP41" s="141"/>
      <c r="HQ41" s="141"/>
      <c r="HR41" s="141"/>
      <c r="HS41" s="141"/>
      <c r="HT41" s="141"/>
      <c r="HU41" s="141"/>
      <c r="HV41" s="141"/>
      <c r="HW41" s="141"/>
      <c r="HX41" s="141"/>
      <c r="HY41" s="141"/>
      <c r="HZ41" s="141"/>
      <c r="IA41" s="141"/>
      <c r="IB41" s="141"/>
      <c r="IC41" s="141"/>
      <c r="ID41" s="141"/>
      <c r="IE41" s="141"/>
      <c r="IF41" s="141"/>
      <c r="IG41" s="141"/>
      <c r="IH41" s="141"/>
      <c r="II41" s="141"/>
      <c r="IJ41" s="141"/>
      <c r="IK41" s="141"/>
      <c r="IL41" s="141"/>
      <c r="IM41" s="141"/>
      <c r="IN41" s="141"/>
      <c r="IO41" s="141"/>
      <c r="IP41" s="141"/>
      <c r="IQ41" s="141"/>
      <c r="IR41" s="141"/>
      <c r="IS41" s="141"/>
      <c r="IT41" s="141"/>
      <c r="IU41" s="141"/>
      <c r="IV41" s="141"/>
      <c r="IW41" s="141"/>
      <c r="IX41" s="141"/>
      <c r="IY41" s="141"/>
      <c r="IZ41" s="141"/>
      <c r="JA41" s="141"/>
      <c r="JB41" s="141"/>
      <c r="JC41" s="141"/>
      <c r="JD41" s="141"/>
      <c r="JE41" s="141"/>
      <c r="JF41" s="141"/>
      <c r="JG41" s="141"/>
      <c r="JH41" s="141"/>
      <c r="JI41" s="141"/>
      <c r="JJ41" s="141"/>
      <c r="JK41" s="141"/>
      <c r="JL41" s="141"/>
      <c r="JM41" s="141"/>
      <c r="JN41" s="141"/>
      <c r="JO41" s="141"/>
      <c r="JP41" s="141"/>
      <c r="JQ41" s="141"/>
      <c r="JR41" s="141"/>
      <c r="JS41" s="141"/>
      <c r="JT41" s="141"/>
      <c r="JU41" s="141"/>
      <c r="JV41" s="141"/>
      <c r="JW41" s="141"/>
      <c r="JX41" s="141"/>
      <c r="JY41" s="141"/>
      <c r="JZ41" s="141"/>
      <c r="KA41" s="141"/>
      <c r="KB41" s="141"/>
      <c r="KC41" s="141"/>
      <c r="KD41" s="141"/>
      <c r="KE41" s="141"/>
      <c r="KF41" s="141"/>
      <c r="KG41" s="141"/>
      <c r="KH41" s="141"/>
      <c r="KI41" s="141"/>
      <c r="KJ41" s="141"/>
      <c r="KK41" s="141"/>
      <c r="KL41" s="141"/>
      <c r="KM41" s="141"/>
      <c r="KN41" s="141"/>
      <c r="KO41" s="141"/>
      <c r="KP41" s="141"/>
      <c r="KQ41" s="141"/>
      <c r="KR41" s="141"/>
      <c r="KS41" s="141"/>
      <c r="KT41" s="141"/>
      <c r="KU41" s="141"/>
      <c r="KV41" s="141"/>
      <c r="KW41" s="141"/>
      <c r="KX41" s="141"/>
      <c r="KY41" s="141"/>
      <c r="KZ41" s="141"/>
      <c r="LA41" s="141"/>
      <c r="LB41" s="141"/>
      <c r="LC41" s="141"/>
      <c r="LD41" s="141"/>
      <c r="LE41" s="141"/>
      <c r="LF41" s="141"/>
      <c r="LG41" s="141"/>
      <c r="LH41" s="141"/>
      <c r="LI41" s="141"/>
      <c r="LJ41" s="141"/>
      <c r="LK41" s="141"/>
      <c r="LL41" s="141"/>
      <c r="LM41" s="141"/>
      <c r="LN41" s="141"/>
      <c r="LO41" s="141"/>
      <c r="LP41" s="141"/>
      <c r="LQ41" s="141"/>
      <c r="LR41" s="141"/>
      <c r="LS41" s="141"/>
      <c r="LT41" s="141"/>
      <c r="LU41" s="141"/>
      <c r="LV41" s="141"/>
      <c r="LW41" s="141"/>
      <c r="LX41" s="141"/>
      <c r="LY41" s="141"/>
      <c r="LZ41" s="141"/>
      <c r="MA41" s="141"/>
      <c r="MB41" s="141"/>
      <c r="MC41" s="141"/>
      <c r="MD41" s="141"/>
    </row>
    <row r="42" spans="1:342" s="6" customFormat="1" ht="169.5" customHeight="1" thickBot="1" x14ac:dyDescent="0.3">
      <c r="A42" s="52"/>
      <c r="B42" s="204" t="str">
        <v>Site</v>
      </c>
      <c r="C42" s="92" t="str">
        <v>12. Cool surfaces</v>
      </c>
      <c r="D42" s="92" t="str">
        <v>1. Evaluate the use of cool pavement on appropriate hardscape surfaces (roadways and parking lots) to reduce pavement surface temperatures. When cost-effective, specify cool pavement material with initial solar reflectance ≥0.28 and an initial SRI ≥24.</v>
      </c>
      <c r="E42" s="92" t="str">
        <v>Use cool pavement on appropriate hardscape surfaces (roadways and parking lots). Specify cool pavement material with initial solar reflectance ≥0.3 and an initial SRI ≥29).</v>
      </c>
      <c r="F42" s="92" t="str">
        <v>Use cool pavement on appropriate hardscape surfaces. Specify cool pavement material with initial solar reflectance ≥0.4 and an initial SRI ≥37).
OR 
Use zero- or negative-carbon concrete that has a solar reflectance of 0.50 or higher.</v>
      </c>
      <c r="G42" s="92" t="str">
        <v>Smart Surfaces Cost Benefit Analytic Tool</v>
      </c>
      <c r="H42" s="89" t="str">
        <v>-</v>
      </c>
      <c r="I42" s="90" t="str">
        <v>N</v>
      </c>
      <c r="J42" s="84" t="str">
        <v>N</v>
      </c>
      <c r="K42" s="89" t="str">
        <v>Y</v>
      </c>
      <c r="L42" s="92" t="str">
        <v>Y</v>
      </c>
      <c r="M42" s="92" t="str">
        <v>Y</v>
      </c>
      <c r="N42" s="92" t="str">
        <v>Y</v>
      </c>
      <c r="O42" s="92" t="str">
        <v>Y
Y
Y</v>
      </c>
      <c r="P42" s="92"/>
      <c r="Q42" s="141"/>
      <c r="R42" s="141"/>
      <c r="S42" s="141"/>
      <c r="T42" s="141"/>
      <c r="U42" s="141"/>
      <c r="V42" s="141"/>
      <c r="W42" s="141"/>
      <c r="X42" s="141"/>
      <c r="Y42" s="141"/>
      <c r="Z42" s="141"/>
      <c r="AA42" s="141"/>
      <c r="AB42" s="141"/>
      <c r="AC42" s="141"/>
      <c r="AD42" s="141"/>
      <c r="AE42" s="141"/>
      <c r="AF42" s="141"/>
      <c r="AG42" s="141"/>
      <c r="AH42" s="141"/>
      <c r="AI42" s="141"/>
      <c r="AJ42" s="141"/>
      <c r="AK42" s="141"/>
      <c r="AL42" s="141"/>
      <c r="AM42" s="141"/>
      <c r="AN42" s="141"/>
      <c r="AO42" s="141"/>
      <c r="AP42" s="141"/>
      <c r="AQ42" s="141"/>
      <c r="AR42" s="141"/>
      <c r="AS42" s="141"/>
      <c r="AT42" s="141"/>
      <c r="AU42" s="141"/>
      <c r="AV42" s="141"/>
      <c r="AW42" s="141"/>
      <c r="AX42" s="141"/>
      <c r="AY42" s="141"/>
      <c r="AZ42" s="141"/>
      <c r="BA42" s="141"/>
      <c r="BB42" s="141"/>
      <c r="BC42" s="141"/>
      <c r="BD42" s="141"/>
      <c r="BE42" s="141"/>
      <c r="BF42" s="141"/>
      <c r="BG42" s="141"/>
      <c r="BH42" s="141"/>
      <c r="BI42" s="141"/>
      <c r="BJ42" s="141"/>
      <c r="BK42" s="141"/>
      <c r="BL42" s="141"/>
      <c r="BM42" s="141"/>
      <c r="BN42" s="141"/>
      <c r="BO42" s="141"/>
      <c r="BP42" s="141"/>
      <c r="BQ42" s="141"/>
      <c r="BR42" s="141"/>
      <c r="BS42" s="141"/>
      <c r="BT42" s="141"/>
      <c r="BU42" s="141"/>
      <c r="BV42" s="141"/>
      <c r="BW42" s="141"/>
      <c r="BX42" s="141"/>
      <c r="BY42" s="141"/>
      <c r="BZ42" s="141"/>
      <c r="CA42" s="141"/>
      <c r="CB42" s="141"/>
      <c r="CC42" s="141"/>
      <c r="CD42" s="141"/>
      <c r="CE42" s="141"/>
      <c r="CF42" s="141"/>
      <c r="CG42" s="141"/>
      <c r="CH42" s="141"/>
      <c r="CI42" s="141"/>
      <c r="CJ42" s="141"/>
      <c r="CK42" s="141"/>
      <c r="CL42" s="141"/>
      <c r="CM42" s="141"/>
      <c r="CN42" s="141"/>
      <c r="CO42" s="141"/>
      <c r="CP42" s="141"/>
      <c r="CQ42" s="141"/>
      <c r="CR42" s="141"/>
      <c r="CS42" s="141"/>
      <c r="CT42" s="141"/>
      <c r="CU42" s="141"/>
      <c r="CV42" s="141"/>
      <c r="CW42" s="141"/>
      <c r="CX42" s="141"/>
      <c r="CY42" s="141"/>
      <c r="CZ42" s="141"/>
      <c r="DA42" s="141"/>
      <c r="DB42" s="141"/>
      <c r="DC42" s="141"/>
      <c r="DD42" s="141"/>
      <c r="DE42" s="141"/>
      <c r="DF42" s="141"/>
      <c r="DG42" s="141"/>
      <c r="DH42" s="141"/>
      <c r="DI42" s="141"/>
      <c r="DJ42" s="141"/>
      <c r="DK42" s="141"/>
      <c r="DL42" s="141"/>
      <c r="DM42" s="141"/>
      <c r="DN42" s="141"/>
      <c r="DO42" s="141"/>
      <c r="DP42" s="141"/>
      <c r="DQ42" s="141"/>
      <c r="DR42" s="141"/>
      <c r="DS42" s="141"/>
      <c r="DT42" s="141"/>
      <c r="DU42" s="141"/>
      <c r="DV42" s="141"/>
      <c r="DW42" s="141"/>
      <c r="DX42" s="141"/>
      <c r="DY42" s="141"/>
      <c r="DZ42" s="141"/>
      <c r="EA42" s="141"/>
      <c r="EB42" s="141"/>
      <c r="EC42" s="141"/>
      <c r="ED42" s="141"/>
      <c r="EE42" s="141"/>
      <c r="EF42" s="141"/>
      <c r="EG42" s="141"/>
      <c r="EH42" s="141"/>
      <c r="EI42" s="141"/>
      <c r="EJ42" s="141"/>
      <c r="EK42" s="141"/>
      <c r="EL42" s="141"/>
      <c r="EM42" s="141"/>
      <c r="EN42" s="141"/>
      <c r="EO42" s="141"/>
      <c r="EP42" s="141"/>
      <c r="EQ42" s="141"/>
      <c r="ER42" s="141"/>
      <c r="ES42" s="141"/>
      <c r="ET42" s="141"/>
      <c r="EU42" s="141"/>
      <c r="EV42" s="141"/>
      <c r="EW42" s="141"/>
      <c r="EX42" s="141"/>
      <c r="EY42" s="141"/>
      <c r="EZ42" s="141"/>
      <c r="FA42" s="141"/>
      <c r="FB42" s="141"/>
      <c r="FC42" s="141"/>
      <c r="FD42" s="141"/>
      <c r="FE42" s="141"/>
      <c r="FF42" s="141"/>
      <c r="FG42" s="141"/>
      <c r="FH42" s="141"/>
      <c r="FI42" s="141"/>
      <c r="FJ42" s="141"/>
      <c r="FK42" s="141"/>
      <c r="FL42" s="141"/>
      <c r="FM42" s="141"/>
      <c r="FN42" s="141"/>
      <c r="FO42" s="141"/>
      <c r="FP42" s="141"/>
      <c r="FQ42" s="141"/>
      <c r="FR42" s="141"/>
      <c r="FS42" s="141"/>
      <c r="FT42" s="141"/>
      <c r="FU42" s="141"/>
      <c r="FV42" s="141"/>
      <c r="FW42" s="141"/>
      <c r="FX42" s="141"/>
      <c r="FY42" s="141"/>
      <c r="FZ42" s="141"/>
      <c r="GA42" s="141"/>
      <c r="GB42" s="141"/>
      <c r="GC42" s="141"/>
      <c r="GD42" s="141"/>
      <c r="GE42" s="141"/>
      <c r="GF42" s="141"/>
      <c r="GG42" s="141"/>
      <c r="GH42" s="141"/>
      <c r="GI42" s="141"/>
      <c r="GJ42" s="141"/>
      <c r="GK42" s="141"/>
      <c r="GL42" s="141"/>
      <c r="GM42" s="141"/>
      <c r="GN42" s="141"/>
      <c r="GO42" s="141"/>
      <c r="GP42" s="141"/>
      <c r="GQ42" s="141"/>
      <c r="GR42" s="141"/>
      <c r="GS42" s="141"/>
      <c r="GT42" s="141"/>
      <c r="GU42" s="141"/>
      <c r="GV42" s="141"/>
      <c r="GW42" s="141"/>
      <c r="GX42" s="141"/>
      <c r="GY42" s="141"/>
      <c r="GZ42" s="141"/>
      <c r="HA42" s="141"/>
      <c r="HB42" s="141"/>
      <c r="HC42" s="141"/>
      <c r="HD42" s="141"/>
      <c r="HE42" s="141"/>
      <c r="HF42" s="141"/>
      <c r="HG42" s="141"/>
      <c r="HH42" s="141"/>
      <c r="HI42" s="141"/>
      <c r="HJ42" s="141"/>
      <c r="HK42" s="141"/>
      <c r="HL42" s="141"/>
      <c r="HM42" s="141"/>
      <c r="HN42" s="141"/>
      <c r="HO42" s="141"/>
      <c r="HP42" s="141"/>
      <c r="HQ42" s="141"/>
      <c r="HR42" s="141"/>
      <c r="HS42" s="141"/>
      <c r="HT42" s="141"/>
      <c r="HU42" s="141"/>
      <c r="HV42" s="141"/>
      <c r="HW42" s="141"/>
      <c r="HX42" s="141"/>
      <c r="HY42" s="141"/>
      <c r="HZ42" s="141"/>
      <c r="IA42" s="141"/>
      <c r="IB42" s="141"/>
      <c r="IC42" s="141"/>
      <c r="ID42" s="141"/>
      <c r="IE42" s="141"/>
      <c r="IF42" s="141"/>
      <c r="IG42" s="141"/>
      <c r="IH42" s="141"/>
      <c r="II42" s="141"/>
      <c r="IJ42" s="141"/>
      <c r="IK42" s="141"/>
      <c r="IL42" s="141"/>
      <c r="IM42" s="141"/>
      <c r="IN42" s="141"/>
      <c r="IO42" s="141"/>
      <c r="IP42" s="141"/>
      <c r="IQ42" s="141"/>
      <c r="IR42" s="141"/>
      <c r="IS42" s="141"/>
      <c r="IT42" s="141"/>
      <c r="IU42" s="141"/>
      <c r="IV42" s="141"/>
      <c r="IW42" s="141"/>
      <c r="IX42" s="141"/>
      <c r="IY42" s="141"/>
      <c r="IZ42" s="141"/>
      <c r="JA42" s="141"/>
      <c r="JB42" s="141"/>
      <c r="JC42" s="141"/>
      <c r="JD42" s="141"/>
      <c r="JE42" s="141"/>
      <c r="JF42" s="141"/>
      <c r="JG42" s="141"/>
      <c r="JH42" s="141"/>
      <c r="JI42" s="141"/>
      <c r="JJ42" s="141"/>
      <c r="JK42" s="141"/>
      <c r="JL42" s="141"/>
      <c r="JM42" s="141"/>
      <c r="JN42" s="141"/>
      <c r="JO42" s="141"/>
      <c r="JP42" s="141"/>
      <c r="JQ42" s="141"/>
      <c r="JR42" s="141"/>
      <c r="JS42" s="141"/>
      <c r="JT42" s="141"/>
      <c r="JU42" s="141"/>
      <c r="JV42" s="141"/>
      <c r="JW42" s="141"/>
      <c r="JX42" s="141"/>
      <c r="JY42" s="141"/>
      <c r="JZ42" s="141"/>
      <c r="KA42" s="141"/>
      <c r="KB42" s="141"/>
      <c r="KC42" s="141"/>
      <c r="KD42" s="141"/>
      <c r="KE42" s="141"/>
      <c r="KF42" s="141"/>
      <c r="KG42" s="141"/>
      <c r="KH42" s="141"/>
      <c r="KI42" s="141"/>
      <c r="KJ42" s="141"/>
      <c r="KK42" s="141"/>
      <c r="KL42" s="141"/>
      <c r="KM42" s="141"/>
      <c r="KN42" s="141"/>
      <c r="KO42" s="141"/>
      <c r="KP42" s="141"/>
      <c r="KQ42" s="141"/>
      <c r="KR42" s="141"/>
      <c r="KS42" s="141"/>
      <c r="KT42" s="141"/>
      <c r="KU42" s="141"/>
      <c r="KV42" s="141"/>
      <c r="KW42" s="141"/>
      <c r="KX42" s="141"/>
      <c r="KY42" s="141"/>
      <c r="KZ42" s="141"/>
      <c r="LA42" s="141"/>
      <c r="LB42" s="141"/>
      <c r="LC42" s="141"/>
      <c r="LD42" s="141"/>
      <c r="LE42" s="141"/>
      <c r="LF42" s="141"/>
      <c r="LG42" s="141"/>
      <c r="LH42" s="141"/>
      <c r="LI42" s="141"/>
      <c r="LJ42" s="141"/>
      <c r="LK42" s="141"/>
      <c r="LL42" s="141"/>
      <c r="LM42" s="141"/>
      <c r="LN42" s="141"/>
      <c r="LO42" s="141"/>
      <c r="LP42" s="141"/>
      <c r="LQ42" s="141"/>
      <c r="LR42" s="141"/>
      <c r="LS42" s="141"/>
      <c r="LT42" s="141"/>
      <c r="LU42" s="141"/>
      <c r="LV42" s="141"/>
      <c r="LW42" s="141"/>
      <c r="LX42" s="141"/>
      <c r="LY42" s="141"/>
      <c r="LZ42" s="141"/>
      <c r="MA42" s="141"/>
      <c r="MB42" s="141"/>
      <c r="MC42" s="141"/>
      <c r="MD42" s="141"/>
    </row>
    <row r="43" spans="1:342" s="6" customFormat="1" ht="48" thickBot="1" x14ac:dyDescent="0.3">
      <c r="A43" s="52"/>
      <c r="B43" s="205" t="str">
        <v>Chapter 4: Water</v>
      </c>
      <c r="C43" s="89">
        <v>0</v>
      </c>
      <c r="D43" s="89">
        <v>0</v>
      </c>
      <c r="E43" s="89">
        <v>0</v>
      </c>
      <c r="F43" s="89">
        <v>0</v>
      </c>
      <c r="G43" s="89">
        <v>0</v>
      </c>
      <c r="H43" s="89">
        <v>0</v>
      </c>
      <c r="I43" s="88" t="str">
        <v>Y</v>
      </c>
      <c r="J43" s="89" t="str">
        <v>Y</v>
      </c>
      <c r="K43" s="89" t="str">
        <v>Y</v>
      </c>
      <c r="L43" s="89" t="str">
        <v>Y</v>
      </c>
      <c r="M43" s="89" t="str">
        <v>Y</v>
      </c>
      <c r="N43" s="89" t="str">
        <v>Y</v>
      </c>
      <c r="O43" s="89" t="str">
        <v>Y
Y
Y</v>
      </c>
      <c r="P43" s="89"/>
      <c r="Q43" s="141"/>
      <c r="R43" s="141"/>
      <c r="S43" s="141"/>
      <c r="T43" s="141"/>
      <c r="U43" s="141"/>
      <c r="V43" s="141"/>
      <c r="W43" s="141"/>
      <c r="X43" s="141"/>
      <c r="Y43" s="141"/>
      <c r="Z43" s="141"/>
      <c r="AA43" s="141"/>
      <c r="AB43" s="141"/>
      <c r="AC43" s="141"/>
      <c r="AD43" s="141"/>
      <c r="AE43" s="141"/>
      <c r="AF43" s="141"/>
      <c r="AG43" s="141"/>
      <c r="AH43" s="141"/>
      <c r="AI43" s="141"/>
      <c r="AJ43" s="141"/>
      <c r="AK43" s="141"/>
      <c r="AL43" s="141"/>
      <c r="AM43" s="141"/>
      <c r="AN43" s="141"/>
      <c r="AO43" s="141"/>
      <c r="AP43" s="141"/>
      <c r="AQ43" s="141"/>
      <c r="AR43" s="141"/>
      <c r="AS43" s="141"/>
      <c r="AT43" s="141"/>
      <c r="AU43" s="141"/>
      <c r="AV43" s="141"/>
      <c r="AW43" s="141"/>
      <c r="AX43" s="141"/>
      <c r="AY43" s="141"/>
      <c r="AZ43" s="141"/>
      <c r="BA43" s="141"/>
      <c r="BB43" s="141"/>
      <c r="BC43" s="141"/>
      <c r="BD43" s="141"/>
      <c r="BE43" s="141"/>
      <c r="BF43" s="141"/>
      <c r="BG43" s="141"/>
      <c r="BH43" s="141"/>
      <c r="BI43" s="141"/>
      <c r="BJ43" s="141"/>
      <c r="BK43" s="141"/>
      <c r="BL43" s="141"/>
      <c r="BM43" s="141"/>
      <c r="BN43" s="141"/>
      <c r="BO43" s="141"/>
      <c r="BP43" s="141"/>
      <c r="BQ43" s="141"/>
      <c r="BR43" s="141"/>
      <c r="BS43" s="141"/>
      <c r="BT43" s="141"/>
      <c r="BU43" s="141"/>
      <c r="BV43" s="141"/>
      <c r="BW43" s="141"/>
      <c r="BX43" s="141"/>
      <c r="BY43" s="141"/>
      <c r="BZ43" s="141"/>
      <c r="CA43" s="141"/>
      <c r="CB43" s="141"/>
      <c r="CC43" s="141"/>
      <c r="CD43" s="141"/>
      <c r="CE43" s="141"/>
      <c r="CF43" s="141"/>
      <c r="CG43" s="141"/>
      <c r="CH43" s="141"/>
      <c r="CI43" s="141"/>
      <c r="CJ43" s="141"/>
      <c r="CK43" s="141"/>
      <c r="CL43" s="141"/>
      <c r="CM43" s="141"/>
      <c r="CN43" s="141"/>
      <c r="CO43" s="141"/>
      <c r="CP43" s="141"/>
      <c r="CQ43" s="141"/>
      <c r="CR43" s="141"/>
      <c r="CS43" s="141"/>
      <c r="CT43" s="141"/>
      <c r="CU43" s="141"/>
      <c r="CV43" s="141"/>
      <c r="CW43" s="141"/>
      <c r="CX43" s="141"/>
      <c r="CY43" s="141"/>
      <c r="CZ43" s="141"/>
      <c r="DA43" s="141"/>
      <c r="DB43" s="141"/>
      <c r="DC43" s="141"/>
      <c r="DD43" s="141"/>
      <c r="DE43" s="141"/>
      <c r="DF43" s="141"/>
      <c r="DG43" s="141"/>
      <c r="DH43" s="141"/>
      <c r="DI43" s="141"/>
      <c r="DJ43" s="141"/>
      <c r="DK43" s="141"/>
      <c r="DL43" s="141"/>
      <c r="DM43" s="141"/>
      <c r="DN43" s="141"/>
      <c r="DO43" s="141"/>
      <c r="DP43" s="141"/>
      <c r="DQ43" s="141"/>
      <c r="DR43" s="141"/>
      <c r="DS43" s="141"/>
      <c r="DT43" s="141"/>
      <c r="DU43" s="141"/>
      <c r="DV43" s="141"/>
      <c r="DW43" s="141"/>
      <c r="DX43" s="141"/>
      <c r="DY43" s="141"/>
      <c r="DZ43" s="141"/>
      <c r="EA43" s="141"/>
      <c r="EB43" s="141"/>
      <c r="EC43" s="141"/>
      <c r="ED43" s="141"/>
      <c r="EE43" s="141"/>
      <c r="EF43" s="141"/>
      <c r="EG43" s="141"/>
      <c r="EH43" s="141"/>
      <c r="EI43" s="141"/>
      <c r="EJ43" s="141"/>
      <c r="EK43" s="141"/>
      <c r="EL43" s="141"/>
      <c r="EM43" s="141"/>
      <c r="EN43" s="141"/>
      <c r="EO43" s="141"/>
      <c r="EP43" s="141"/>
      <c r="EQ43" s="141"/>
      <c r="ER43" s="141"/>
      <c r="ES43" s="141"/>
      <c r="ET43" s="141"/>
      <c r="EU43" s="141"/>
      <c r="EV43" s="141"/>
      <c r="EW43" s="141"/>
      <c r="EX43" s="141"/>
      <c r="EY43" s="141"/>
      <c r="EZ43" s="141"/>
      <c r="FA43" s="141"/>
      <c r="FB43" s="141"/>
      <c r="FC43" s="141"/>
      <c r="FD43" s="141"/>
      <c r="FE43" s="141"/>
      <c r="FF43" s="141"/>
      <c r="FG43" s="141"/>
      <c r="FH43" s="141"/>
      <c r="FI43" s="141"/>
      <c r="FJ43" s="141"/>
      <c r="FK43" s="141"/>
      <c r="FL43" s="141"/>
      <c r="FM43" s="141"/>
      <c r="FN43" s="141"/>
      <c r="FO43" s="141"/>
      <c r="FP43" s="141"/>
      <c r="FQ43" s="141"/>
      <c r="FR43" s="141"/>
      <c r="FS43" s="141"/>
      <c r="FT43" s="141"/>
      <c r="FU43" s="141"/>
      <c r="FV43" s="141"/>
      <c r="FW43" s="141"/>
      <c r="FX43" s="141"/>
      <c r="FY43" s="141"/>
      <c r="FZ43" s="141"/>
      <c r="GA43" s="141"/>
      <c r="GB43" s="141"/>
      <c r="GC43" s="141"/>
      <c r="GD43" s="141"/>
      <c r="GE43" s="141"/>
      <c r="GF43" s="141"/>
      <c r="GG43" s="141"/>
      <c r="GH43" s="141"/>
      <c r="GI43" s="141"/>
      <c r="GJ43" s="141"/>
      <c r="GK43" s="141"/>
      <c r="GL43" s="141"/>
      <c r="GM43" s="141"/>
      <c r="GN43" s="141"/>
      <c r="GO43" s="141"/>
      <c r="GP43" s="141"/>
      <c r="GQ43" s="141"/>
      <c r="GR43" s="141"/>
      <c r="GS43" s="141"/>
      <c r="GT43" s="141"/>
      <c r="GU43" s="141"/>
      <c r="GV43" s="141"/>
      <c r="GW43" s="141"/>
      <c r="GX43" s="141"/>
      <c r="GY43" s="141"/>
      <c r="GZ43" s="141"/>
      <c r="HA43" s="141"/>
      <c r="HB43" s="141"/>
      <c r="HC43" s="141"/>
      <c r="HD43" s="141"/>
      <c r="HE43" s="141"/>
      <c r="HF43" s="141"/>
      <c r="HG43" s="141"/>
      <c r="HH43" s="141"/>
      <c r="HI43" s="141"/>
      <c r="HJ43" s="141"/>
      <c r="HK43" s="141"/>
      <c r="HL43" s="141"/>
      <c r="HM43" s="141"/>
      <c r="HN43" s="141"/>
      <c r="HO43" s="141"/>
      <c r="HP43" s="141"/>
      <c r="HQ43" s="141"/>
      <c r="HR43" s="141"/>
      <c r="HS43" s="141"/>
      <c r="HT43" s="141"/>
      <c r="HU43" s="141"/>
      <c r="HV43" s="141"/>
      <c r="HW43" s="141"/>
      <c r="HX43" s="141"/>
      <c r="HY43" s="141"/>
      <c r="HZ43" s="141"/>
      <c r="IA43" s="141"/>
      <c r="IB43" s="141"/>
      <c r="IC43" s="141"/>
      <c r="ID43" s="141"/>
      <c r="IE43" s="141"/>
      <c r="IF43" s="141"/>
      <c r="IG43" s="141"/>
      <c r="IH43" s="141"/>
      <c r="II43" s="141"/>
      <c r="IJ43" s="141"/>
      <c r="IK43" s="141"/>
      <c r="IL43" s="141"/>
      <c r="IM43" s="141"/>
      <c r="IN43" s="141"/>
      <c r="IO43" s="141"/>
      <c r="IP43" s="141"/>
      <c r="IQ43" s="141"/>
      <c r="IR43" s="141"/>
      <c r="IS43" s="141"/>
      <c r="IT43" s="141"/>
      <c r="IU43" s="141"/>
      <c r="IV43" s="141"/>
      <c r="IW43" s="141"/>
      <c r="IX43" s="141"/>
      <c r="IY43" s="141"/>
      <c r="IZ43" s="141"/>
      <c r="JA43" s="141"/>
      <c r="JB43" s="141"/>
      <c r="JC43" s="141"/>
      <c r="JD43" s="141"/>
      <c r="JE43" s="141"/>
      <c r="JF43" s="141"/>
      <c r="JG43" s="141"/>
      <c r="JH43" s="141"/>
      <c r="JI43" s="141"/>
      <c r="JJ43" s="141"/>
      <c r="JK43" s="141"/>
      <c r="JL43" s="141"/>
      <c r="JM43" s="141"/>
      <c r="JN43" s="141"/>
      <c r="JO43" s="141"/>
      <c r="JP43" s="141"/>
      <c r="JQ43" s="141"/>
      <c r="JR43" s="141"/>
      <c r="JS43" s="141"/>
      <c r="JT43" s="141"/>
      <c r="JU43" s="141"/>
      <c r="JV43" s="141"/>
      <c r="JW43" s="141"/>
      <c r="JX43" s="141"/>
      <c r="JY43" s="141"/>
      <c r="JZ43" s="141"/>
      <c r="KA43" s="141"/>
      <c r="KB43" s="141"/>
      <c r="KC43" s="141"/>
      <c r="KD43" s="141"/>
      <c r="KE43" s="141"/>
      <c r="KF43" s="141"/>
      <c r="KG43" s="141"/>
      <c r="KH43" s="141"/>
      <c r="KI43" s="141"/>
      <c r="KJ43" s="141"/>
      <c r="KK43" s="141"/>
      <c r="KL43" s="141"/>
      <c r="KM43" s="141"/>
      <c r="KN43" s="141"/>
      <c r="KO43" s="141"/>
      <c r="KP43" s="141"/>
      <c r="KQ43" s="141"/>
      <c r="KR43" s="141"/>
      <c r="KS43" s="141"/>
      <c r="KT43" s="141"/>
      <c r="KU43" s="141"/>
      <c r="KV43" s="141"/>
      <c r="KW43" s="141"/>
      <c r="KX43" s="141"/>
      <c r="KY43" s="141"/>
      <c r="KZ43" s="141"/>
      <c r="LA43" s="141"/>
      <c r="LB43" s="141"/>
      <c r="LC43" s="141"/>
      <c r="LD43" s="141"/>
      <c r="LE43" s="141"/>
      <c r="LF43" s="141"/>
      <c r="LG43" s="141"/>
      <c r="LH43" s="141"/>
      <c r="LI43" s="141"/>
      <c r="LJ43" s="141"/>
      <c r="LK43" s="141"/>
      <c r="LL43" s="141"/>
      <c r="LM43" s="141"/>
      <c r="LN43" s="141"/>
      <c r="LO43" s="141"/>
      <c r="LP43" s="141"/>
      <c r="LQ43" s="141"/>
      <c r="LR43" s="141"/>
      <c r="LS43" s="141"/>
      <c r="LT43" s="141"/>
      <c r="LU43" s="141"/>
      <c r="LV43" s="141"/>
      <c r="LW43" s="141"/>
      <c r="LX43" s="141"/>
      <c r="LY43" s="141"/>
      <c r="LZ43" s="141"/>
      <c r="MA43" s="141"/>
      <c r="MB43" s="141"/>
      <c r="MC43" s="141"/>
      <c r="MD43" s="141"/>
    </row>
    <row r="44" spans="1:342" s="6" customFormat="1" ht="158.25" thickBot="1" x14ac:dyDescent="0.3">
      <c r="A44" s="52"/>
      <c r="B44" s="129" t="str">
        <v>Water</v>
      </c>
      <c r="C44" s="92" t="str">
        <v>1. Water efficiency </v>
      </c>
      <c r="D44" s="92" t="str">
        <v>1. For projects &gt;10,000 gross square feet (GSF), reduce plumbing fixtures and fittings water use by at least 30% from the LEEDv4.1 baseline.</v>
      </c>
      <c r="E44" s="92" t="str">
        <v xml:space="preserve">Reduce plumbing fixtures and fittings water use by at least 35% from the LEEDv4.1 baseline; Seek approval with SFO prior to installation and ensure upstream infrastructure is suitable per Master Utilities Infrastructure Implementation Program (MUIIP). </v>
      </c>
      <c r="F44" s="92" t="str">
        <v>No potable water is used for indoor non-potable uses.</v>
      </c>
      <c r="G44" s="92" t="str">
        <v>LEEDv4.1 WEp2 Indoor Water Use Reduction</v>
      </c>
      <c r="H44" s="92" t="str">
        <v>LEEDv4.1 WEc2 Indoor Water Use Reduction; 
LBCv4 I-06 Net Positive Water; 
Master Utilities Infrastructure Implementation Program (MUIIP); 
Envision RA3.2 Reduce Operational Water Consumption</v>
      </c>
      <c r="I44" s="84" t="str">
        <v>Y</v>
      </c>
      <c r="J44" s="84" t="str">
        <v>Y</v>
      </c>
      <c r="K44" s="84" t="str">
        <v>N</v>
      </c>
      <c r="L44" s="84" t="str">
        <v>N</v>
      </c>
      <c r="M44" s="84" t="str">
        <v>N</v>
      </c>
      <c r="N44" s="84" t="str">
        <v>Y</v>
      </c>
      <c r="O44" s="84" t="str">
        <v>Y
Y
Y</v>
      </c>
      <c r="P44" s="93"/>
      <c r="Q44" s="141"/>
      <c r="R44" s="141"/>
      <c r="S44" s="141"/>
      <c r="T44" s="141"/>
      <c r="U44" s="141"/>
      <c r="V44" s="141"/>
      <c r="W44" s="141"/>
      <c r="X44" s="141"/>
      <c r="Y44" s="141"/>
      <c r="Z44" s="141"/>
      <c r="AA44" s="141"/>
      <c r="AB44" s="141"/>
      <c r="AC44" s="141"/>
      <c r="AD44" s="141"/>
      <c r="AE44" s="141"/>
      <c r="AF44" s="141"/>
      <c r="AG44" s="141"/>
      <c r="AH44" s="141"/>
      <c r="AI44" s="141"/>
      <c r="AJ44" s="141"/>
      <c r="AK44" s="141"/>
      <c r="AL44" s="141"/>
      <c r="AM44" s="141"/>
      <c r="AN44" s="141"/>
      <c r="AO44" s="141"/>
      <c r="AP44" s="141"/>
      <c r="AQ44" s="141"/>
      <c r="AR44" s="141"/>
      <c r="AS44" s="141"/>
      <c r="AT44" s="141"/>
      <c r="AU44" s="141"/>
      <c r="AV44" s="141"/>
      <c r="AW44" s="141"/>
      <c r="AX44" s="141"/>
      <c r="AY44" s="141"/>
      <c r="AZ44" s="141"/>
      <c r="BA44" s="141"/>
      <c r="BB44" s="141"/>
      <c r="BC44" s="141"/>
      <c r="BD44" s="141"/>
      <c r="BE44" s="141"/>
      <c r="BF44" s="141"/>
      <c r="BG44" s="141"/>
      <c r="BH44" s="141"/>
      <c r="BI44" s="141"/>
      <c r="BJ44" s="141"/>
      <c r="BK44" s="141"/>
      <c r="BL44" s="141"/>
      <c r="BM44" s="141"/>
      <c r="BN44" s="141"/>
      <c r="BO44" s="141"/>
      <c r="BP44" s="141"/>
      <c r="BQ44" s="141"/>
      <c r="BR44" s="141"/>
      <c r="BS44" s="141"/>
      <c r="BT44" s="141"/>
      <c r="BU44" s="141"/>
      <c r="BV44" s="141"/>
      <c r="BW44" s="141"/>
      <c r="BX44" s="141"/>
      <c r="BY44" s="141"/>
      <c r="BZ44" s="141"/>
      <c r="CA44" s="141"/>
      <c r="CB44" s="141"/>
      <c r="CC44" s="141"/>
      <c r="CD44" s="141"/>
      <c r="CE44" s="141"/>
      <c r="CF44" s="141"/>
      <c r="CG44" s="141"/>
      <c r="CH44" s="141"/>
      <c r="CI44" s="141"/>
      <c r="CJ44" s="141"/>
      <c r="CK44" s="141"/>
      <c r="CL44" s="141"/>
      <c r="CM44" s="141"/>
      <c r="CN44" s="141"/>
      <c r="CO44" s="141"/>
      <c r="CP44" s="141"/>
      <c r="CQ44" s="141"/>
      <c r="CR44" s="141"/>
      <c r="CS44" s="141"/>
      <c r="CT44" s="141"/>
      <c r="CU44" s="141"/>
      <c r="CV44" s="141"/>
      <c r="CW44" s="141"/>
      <c r="CX44" s="141"/>
      <c r="CY44" s="141"/>
      <c r="CZ44" s="141"/>
      <c r="DA44" s="141"/>
      <c r="DB44" s="141"/>
      <c r="DC44" s="141"/>
      <c r="DD44" s="141"/>
      <c r="DE44" s="141"/>
      <c r="DF44" s="141"/>
      <c r="DG44" s="141"/>
      <c r="DH44" s="141"/>
      <c r="DI44" s="141"/>
      <c r="DJ44" s="141"/>
      <c r="DK44" s="141"/>
      <c r="DL44" s="141"/>
      <c r="DM44" s="141"/>
      <c r="DN44" s="141"/>
      <c r="DO44" s="141"/>
      <c r="DP44" s="141"/>
      <c r="DQ44" s="141"/>
      <c r="DR44" s="141"/>
      <c r="DS44" s="141"/>
      <c r="DT44" s="141"/>
      <c r="DU44" s="141"/>
      <c r="DV44" s="141"/>
      <c r="DW44" s="141"/>
      <c r="DX44" s="141"/>
      <c r="DY44" s="141"/>
      <c r="DZ44" s="141"/>
      <c r="EA44" s="141"/>
      <c r="EB44" s="141"/>
      <c r="EC44" s="141"/>
      <c r="ED44" s="141"/>
      <c r="EE44" s="141"/>
      <c r="EF44" s="141"/>
      <c r="EG44" s="141"/>
      <c r="EH44" s="141"/>
      <c r="EI44" s="141"/>
      <c r="EJ44" s="141"/>
      <c r="EK44" s="141"/>
      <c r="EL44" s="141"/>
      <c r="EM44" s="141"/>
      <c r="EN44" s="141"/>
      <c r="EO44" s="141"/>
      <c r="EP44" s="141"/>
      <c r="EQ44" s="141"/>
      <c r="ER44" s="141"/>
      <c r="ES44" s="141"/>
      <c r="ET44" s="141"/>
      <c r="EU44" s="141"/>
      <c r="EV44" s="141"/>
      <c r="EW44" s="141"/>
      <c r="EX44" s="141"/>
      <c r="EY44" s="141"/>
      <c r="EZ44" s="141"/>
      <c r="FA44" s="141"/>
      <c r="FB44" s="141"/>
      <c r="FC44" s="141"/>
      <c r="FD44" s="141"/>
      <c r="FE44" s="141"/>
      <c r="FF44" s="141"/>
      <c r="FG44" s="141"/>
      <c r="FH44" s="141"/>
      <c r="FI44" s="141"/>
      <c r="FJ44" s="141"/>
      <c r="FK44" s="141"/>
      <c r="FL44" s="141"/>
      <c r="FM44" s="141"/>
      <c r="FN44" s="141"/>
      <c r="FO44" s="141"/>
      <c r="FP44" s="141"/>
      <c r="FQ44" s="141"/>
      <c r="FR44" s="141"/>
      <c r="FS44" s="141"/>
      <c r="FT44" s="141"/>
      <c r="FU44" s="141"/>
      <c r="FV44" s="141"/>
      <c r="FW44" s="141"/>
      <c r="FX44" s="141"/>
      <c r="FY44" s="141"/>
      <c r="FZ44" s="141"/>
      <c r="GA44" s="141"/>
      <c r="GB44" s="141"/>
      <c r="GC44" s="141"/>
      <c r="GD44" s="141"/>
      <c r="GE44" s="141"/>
      <c r="GF44" s="141"/>
      <c r="GG44" s="141"/>
      <c r="GH44" s="141"/>
      <c r="GI44" s="141"/>
      <c r="GJ44" s="141"/>
      <c r="GK44" s="141"/>
      <c r="GL44" s="141"/>
      <c r="GM44" s="141"/>
      <c r="GN44" s="141"/>
      <c r="GO44" s="141"/>
      <c r="GP44" s="141"/>
      <c r="GQ44" s="141"/>
      <c r="GR44" s="141"/>
      <c r="GS44" s="141"/>
      <c r="GT44" s="141"/>
      <c r="GU44" s="141"/>
      <c r="GV44" s="141"/>
      <c r="GW44" s="141"/>
      <c r="GX44" s="141"/>
      <c r="GY44" s="141"/>
      <c r="GZ44" s="141"/>
      <c r="HA44" s="141"/>
      <c r="HB44" s="141"/>
      <c r="HC44" s="141"/>
      <c r="HD44" s="141"/>
      <c r="HE44" s="141"/>
      <c r="HF44" s="141"/>
      <c r="HG44" s="141"/>
      <c r="HH44" s="141"/>
      <c r="HI44" s="141"/>
      <c r="HJ44" s="141"/>
      <c r="HK44" s="141"/>
      <c r="HL44" s="141"/>
      <c r="HM44" s="141"/>
      <c r="HN44" s="141"/>
      <c r="HO44" s="141"/>
      <c r="HP44" s="141"/>
      <c r="HQ44" s="141"/>
      <c r="HR44" s="141"/>
      <c r="HS44" s="141"/>
      <c r="HT44" s="141"/>
      <c r="HU44" s="141"/>
      <c r="HV44" s="141"/>
      <c r="HW44" s="141"/>
      <c r="HX44" s="141"/>
      <c r="HY44" s="141"/>
      <c r="HZ44" s="141"/>
      <c r="IA44" s="141"/>
      <c r="IB44" s="141"/>
      <c r="IC44" s="141"/>
      <c r="ID44" s="141"/>
      <c r="IE44" s="141"/>
      <c r="IF44" s="141"/>
      <c r="IG44" s="141"/>
      <c r="IH44" s="141"/>
      <c r="II44" s="141"/>
      <c r="IJ44" s="141"/>
      <c r="IK44" s="141"/>
      <c r="IL44" s="141"/>
      <c r="IM44" s="141"/>
      <c r="IN44" s="141"/>
      <c r="IO44" s="141"/>
      <c r="IP44" s="141"/>
      <c r="IQ44" s="141"/>
      <c r="IR44" s="141"/>
      <c r="IS44" s="141"/>
      <c r="IT44" s="141"/>
      <c r="IU44" s="141"/>
      <c r="IV44" s="141"/>
      <c r="IW44" s="141"/>
      <c r="IX44" s="141"/>
      <c r="IY44" s="141"/>
      <c r="IZ44" s="141"/>
      <c r="JA44" s="141"/>
      <c r="JB44" s="141"/>
      <c r="JC44" s="141"/>
      <c r="JD44" s="141"/>
      <c r="JE44" s="141"/>
      <c r="JF44" s="141"/>
      <c r="JG44" s="141"/>
      <c r="JH44" s="141"/>
      <c r="JI44" s="141"/>
      <c r="JJ44" s="141"/>
      <c r="JK44" s="141"/>
      <c r="JL44" s="141"/>
      <c r="JM44" s="141"/>
      <c r="JN44" s="141"/>
      <c r="JO44" s="141"/>
      <c r="JP44" s="141"/>
      <c r="JQ44" s="141"/>
      <c r="JR44" s="141"/>
      <c r="JS44" s="141"/>
      <c r="JT44" s="141"/>
      <c r="JU44" s="141"/>
      <c r="JV44" s="141"/>
      <c r="JW44" s="141"/>
      <c r="JX44" s="141"/>
      <c r="JY44" s="141"/>
      <c r="JZ44" s="141"/>
      <c r="KA44" s="141"/>
      <c r="KB44" s="141"/>
      <c r="KC44" s="141"/>
      <c r="KD44" s="141"/>
      <c r="KE44" s="141"/>
      <c r="KF44" s="141"/>
      <c r="KG44" s="141"/>
      <c r="KH44" s="141"/>
      <c r="KI44" s="141"/>
      <c r="KJ44" s="141"/>
      <c r="KK44" s="141"/>
      <c r="KL44" s="141"/>
      <c r="KM44" s="141"/>
      <c r="KN44" s="141"/>
      <c r="KO44" s="141"/>
      <c r="KP44" s="141"/>
      <c r="KQ44" s="141"/>
      <c r="KR44" s="141"/>
      <c r="KS44" s="141"/>
      <c r="KT44" s="141"/>
      <c r="KU44" s="141"/>
      <c r="KV44" s="141"/>
      <c r="KW44" s="141"/>
      <c r="KX44" s="141"/>
      <c r="KY44" s="141"/>
      <c r="KZ44" s="141"/>
      <c r="LA44" s="141"/>
      <c r="LB44" s="141"/>
      <c r="LC44" s="141"/>
      <c r="LD44" s="141"/>
      <c r="LE44" s="141"/>
      <c r="LF44" s="141"/>
      <c r="LG44" s="141"/>
      <c r="LH44" s="141"/>
      <c r="LI44" s="141"/>
      <c r="LJ44" s="141"/>
      <c r="LK44" s="141"/>
      <c r="LL44" s="141"/>
      <c r="LM44" s="141"/>
      <c r="LN44" s="141"/>
      <c r="LO44" s="141"/>
      <c r="LP44" s="141"/>
      <c r="LQ44" s="141"/>
      <c r="LR44" s="141"/>
      <c r="LS44" s="141"/>
      <c r="LT44" s="141"/>
      <c r="LU44" s="141"/>
      <c r="LV44" s="141"/>
      <c r="LW44" s="141"/>
      <c r="LX44" s="141"/>
      <c r="LY44" s="141"/>
      <c r="LZ44" s="141"/>
      <c r="MA44" s="141"/>
      <c r="MB44" s="141"/>
      <c r="MC44" s="141"/>
      <c r="MD44" s="141"/>
    </row>
    <row r="45" spans="1:342" s="6" customFormat="1" ht="217.5" customHeight="1" thickBot="1" x14ac:dyDescent="0.3">
      <c r="A45" s="52"/>
      <c r="B45" s="204" t="str">
        <v>Water</v>
      </c>
      <c r="C45" s="92" t="str">
        <v>1. Water efficiency </v>
      </c>
      <c r="D45" s="92" t="str">
        <v>2. For projects &lt;10,000 GSF, plumbing fixtures and fittings shall not exceed the following: 
a.	 Water closets—1.28 gallons per flush [certified by United States Environmental Protection Agency (U.S. EPA) WaterSense if tank-type]
b.	 Wall-mounted urinals—0.125 gallons per flush
c.	 Floor-mounted urinals—0.5 gallons per flush
d.	Showerheads—1.5 gallons per minute at 80 psi [certified by U.S. EPA WaterSense]
e.	 Non-residential lavatory faucets—0.5 gallons per minute at 60 psi
f.	 Kitchen faucets—1.5 gallons per minute at 60 psi
g.	 Wash fountains—1.8 gallons per minute.</v>
      </c>
      <c r="E45" s="92" t="str">
        <v>-</v>
      </c>
      <c r="F45" s="92" t="str">
        <v>-</v>
      </c>
      <c r="G45" s="92" t="str">
        <v>SFO Green Business Program when more restrictive than CALGreen 5.303.3</v>
      </c>
      <c r="H45" s="92" t="str">
        <v>-</v>
      </c>
      <c r="I45" s="84" t="str">
        <v>Y</v>
      </c>
      <c r="J45" s="89" t="str">
        <v>Y</v>
      </c>
      <c r="K45" s="84" t="str">
        <v>N</v>
      </c>
      <c r="L45" s="84" t="str">
        <v>Y</v>
      </c>
      <c r="M45" s="84" t="str">
        <v>Y</v>
      </c>
      <c r="N45" s="84" t="str">
        <v>N</v>
      </c>
      <c r="O45" s="84" t="str">
        <v>Y
Y
Y</v>
      </c>
      <c r="P45" s="89"/>
      <c r="Q45" s="141"/>
      <c r="R45" s="141"/>
      <c r="S45" s="141"/>
      <c r="T45" s="141"/>
      <c r="U45" s="141"/>
      <c r="V45" s="141"/>
      <c r="W45" s="141"/>
      <c r="X45" s="141"/>
      <c r="Y45" s="141"/>
      <c r="Z45" s="141"/>
      <c r="AA45" s="141"/>
      <c r="AB45" s="141"/>
      <c r="AC45" s="141"/>
      <c r="AD45" s="141"/>
      <c r="AE45" s="141"/>
      <c r="AF45" s="141"/>
      <c r="AG45" s="141"/>
      <c r="AH45" s="141"/>
      <c r="AI45" s="141"/>
      <c r="AJ45" s="141"/>
      <c r="AK45" s="141"/>
      <c r="AL45" s="141"/>
      <c r="AM45" s="141"/>
      <c r="AN45" s="141"/>
      <c r="AO45" s="141"/>
      <c r="AP45" s="141"/>
      <c r="AQ45" s="141"/>
      <c r="AR45" s="141"/>
      <c r="AS45" s="141"/>
      <c r="AT45" s="141"/>
      <c r="AU45" s="141"/>
      <c r="AV45" s="141"/>
      <c r="AW45" s="141"/>
      <c r="AX45" s="141"/>
      <c r="AY45" s="141"/>
      <c r="AZ45" s="141"/>
      <c r="BA45" s="141"/>
      <c r="BB45" s="141"/>
      <c r="BC45" s="141"/>
      <c r="BD45" s="141"/>
      <c r="BE45" s="141"/>
      <c r="BF45" s="141"/>
      <c r="BG45" s="141"/>
      <c r="BH45" s="141"/>
      <c r="BI45" s="141"/>
      <c r="BJ45" s="141"/>
      <c r="BK45" s="141"/>
      <c r="BL45" s="141"/>
      <c r="BM45" s="141"/>
      <c r="BN45" s="141"/>
      <c r="BO45" s="141"/>
      <c r="BP45" s="141"/>
      <c r="BQ45" s="141"/>
      <c r="BR45" s="141"/>
      <c r="BS45" s="141"/>
      <c r="BT45" s="141"/>
      <c r="BU45" s="141"/>
      <c r="BV45" s="141"/>
      <c r="BW45" s="141"/>
      <c r="BX45" s="141"/>
      <c r="BY45" s="141"/>
      <c r="BZ45" s="141"/>
      <c r="CA45" s="141"/>
      <c r="CB45" s="141"/>
      <c r="CC45" s="141"/>
      <c r="CD45" s="141"/>
      <c r="CE45" s="141"/>
      <c r="CF45" s="141"/>
      <c r="CG45" s="141"/>
      <c r="CH45" s="141"/>
      <c r="CI45" s="141"/>
      <c r="CJ45" s="141"/>
      <c r="CK45" s="141"/>
      <c r="CL45" s="141"/>
      <c r="CM45" s="141"/>
      <c r="CN45" s="141"/>
      <c r="CO45" s="141"/>
      <c r="CP45" s="141"/>
      <c r="CQ45" s="141"/>
      <c r="CR45" s="141"/>
      <c r="CS45" s="141"/>
      <c r="CT45" s="141"/>
      <c r="CU45" s="141"/>
      <c r="CV45" s="141"/>
      <c r="CW45" s="141"/>
      <c r="CX45" s="141"/>
      <c r="CY45" s="141"/>
      <c r="CZ45" s="141"/>
      <c r="DA45" s="141"/>
      <c r="DB45" s="141"/>
      <c r="DC45" s="141"/>
      <c r="DD45" s="141"/>
      <c r="DE45" s="141"/>
      <c r="DF45" s="141"/>
      <c r="DG45" s="141"/>
      <c r="DH45" s="141"/>
      <c r="DI45" s="141"/>
      <c r="DJ45" s="141"/>
      <c r="DK45" s="141"/>
      <c r="DL45" s="141"/>
      <c r="DM45" s="141"/>
      <c r="DN45" s="141"/>
      <c r="DO45" s="141"/>
      <c r="DP45" s="141"/>
      <c r="DQ45" s="141"/>
      <c r="DR45" s="141"/>
      <c r="DS45" s="141"/>
      <c r="DT45" s="141"/>
      <c r="DU45" s="141"/>
      <c r="DV45" s="141"/>
      <c r="DW45" s="141"/>
      <c r="DX45" s="141"/>
      <c r="DY45" s="141"/>
      <c r="DZ45" s="141"/>
      <c r="EA45" s="141"/>
      <c r="EB45" s="141"/>
      <c r="EC45" s="141"/>
      <c r="ED45" s="141"/>
      <c r="EE45" s="141"/>
      <c r="EF45" s="141"/>
      <c r="EG45" s="141"/>
      <c r="EH45" s="141"/>
      <c r="EI45" s="141"/>
      <c r="EJ45" s="141"/>
      <c r="EK45" s="141"/>
      <c r="EL45" s="141"/>
      <c r="EM45" s="141"/>
      <c r="EN45" s="141"/>
      <c r="EO45" s="141"/>
      <c r="EP45" s="141"/>
      <c r="EQ45" s="141"/>
      <c r="ER45" s="141"/>
      <c r="ES45" s="141"/>
      <c r="ET45" s="141"/>
      <c r="EU45" s="141"/>
      <c r="EV45" s="141"/>
      <c r="EW45" s="141"/>
      <c r="EX45" s="141"/>
      <c r="EY45" s="141"/>
      <c r="EZ45" s="141"/>
      <c r="FA45" s="141"/>
      <c r="FB45" s="141"/>
      <c r="FC45" s="141"/>
      <c r="FD45" s="141"/>
      <c r="FE45" s="141"/>
      <c r="FF45" s="141"/>
      <c r="FG45" s="141"/>
      <c r="FH45" s="141"/>
      <c r="FI45" s="141"/>
      <c r="FJ45" s="141"/>
      <c r="FK45" s="141"/>
      <c r="FL45" s="141"/>
      <c r="FM45" s="141"/>
      <c r="FN45" s="141"/>
      <c r="FO45" s="141"/>
      <c r="FP45" s="141"/>
      <c r="FQ45" s="141"/>
      <c r="FR45" s="141"/>
      <c r="FS45" s="141"/>
      <c r="FT45" s="141"/>
      <c r="FU45" s="141"/>
      <c r="FV45" s="141"/>
      <c r="FW45" s="141"/>
      <c r="FX45" s="141"/>
      <c r="FY45" s="141"/>
      <c r="FZ45" s="141"/>
      <c r="GA45" s="141"/>
      <c r="GB45" s="141"/>
      <c r="GC45" s="141"/>
      <c r="GD45" s="141"/>
      <c r="GE45" s="141"/>
      <c r="GF45" s="141"/>
      <c r="GG45" s="141"/>
      <c r="GH45" s="141"/>
      <c r="GI45" s="141"/>
      <c r="GJ45" s="141"/>
      <c r="GK45" s="141"/>
      <c r="GL45" s="141"/>
      <c r="GM45" s="141"/>
      <c r="GN45" s="141"/>
      <c r="GO45" s="141"/>
      <c r="GP45" s="141"/>
      <c r="GQ45" s="141"/>
      <c r="GR45" s="141"/>
      <c r="GS45" s="141"/>
      <c r="GT45" s="141"/>
      <c r="GU45" s="141"/>
      <c r="GV45" s="141"/>
      <c r="GW45" s="141"/>
      <c r="GX45" s="141"/>
      <c r="GY45" s="141"/>
      <c r="GZ45" s="141"/>
      <c r="HA45" s="141"/>
      <c r="HB45" s="141"/>
      <c r="HC45" s="141"/>
      <c r="HD45" s="141"/>
      <c r="HE45" s="141"/>
      <c r="HF45" s="141"/>
      <c r="HG45" s="141"/>
      <c r="HH45" s="141"/>
      <c r="HI45" s="141"/>
      <c r="HJ45" s="141"/>
      <c r="HK45" s="141"/>
      <c r="HL45" s="141"/>
      <c r="HM45" s="141"/>
      <c r="HN45" s="141"/>
      <c r="HO45" s="141"/>
      <c r="HP45" s="141"/>
      <c r="HQ45" s="141"/>
      <c r="HR45" s="141"/>
      <c r="HS45" s="141"/>
      <c r="HT45" s="141"/>
      <c r="HU45" s="141"/>
      <c r="HV45" s="141"/>
      <c r="HW45" s="141"/>
      <c r="HX45" s="141"/>
      <c r="HY45" s="141"/>
      <c r="HZ45" s="141"/>
      <c r="IA45" s="141"/>
      <c r="IB45" s="141"/>
      <c r="IC45" s="141"/>
      <c r="ID45" s="141"/>
      <c r="IE45" s="141"/>
      <c r="IF45" s="141"/>
      <c r="IG45" s="141"/>
      <c r="IH45" s="141"/>
      <c r="II45" s="141"/>
      <c r="IJ45" s="141"/>
      <c r="IK45" s="141"/>
      <c r="IL45" s="141"/>
      <c r="IM45" s="141"/>
      <c r="IN45" s="141"/>
      <c r="IO45" s="141"/>
      <c r="IP45" s="141"/>
      <c r="IQ45" s="141"/>
      <c r="IR45" s="141"/>
      <c r="IS45" s="141"/>
      <c r="IT45" s="141"/>
      <c r="IU45" s="141"/>
      <c r="IV45" s="141"/>
      <c r="IW45" s="141"/>
      <c r="IX45" s="141"/>
      <c r="IY45" s="141"/>
      <c r="IZ45" s="141"/>
      <c r="JA45" s="141"/>
      <c r="JB45" s="141"/>
      <c r="JC45" s="141"/>
      <c r="JD45" s="141"/>
      <c r="JE45" s="141"/>
      <c r="JF45" s="141"/>
      <c r="JG45" s="141"/>
      <c r="JH45" s="141"/>
      <c r="JI45" s="141"/>
      <c r="JJ45" s="141"/>
      <c r="JK45" s="141"/>
      <c r="JL45" s="141"/>
      <c r="JM45" s="141"/>
      <c r="JN45" s="141"/>
      <c r="JO45" s="141"/>
      <c r="JP45" s="141"/>
      <c r="JQ45" s="141"/>
      <c r="JR45" s="141"/>
      <c r="JS45" s="141"/>
      <c r="JT45" s="141"/>
      <c r="JU45" s="141"/>
      <c r="JV45" s="141"/>
      <c r="JW45" s="141"/>
      <c r="JX45" s="141"/>
      <c r="JY45" s="141"/>
      <c r="JZ45" s="141"/>
      <c r="KA45" s="141"/>
      <c r="KB45" s="141"/>
      <c r="KC45" s="141"/>
      <c r="KD45" s="141"/>
      <c r="KE45" s="141"/>
      <c r="KF45" s="141"/>
      <c r="KG45" s="141"/>
      <c r="KH45" s="141"/>
      <c r="KI45" s="141"/>
      <c r="KJ45" s="141"/>
      <c r="KK45" s="141"/>
      <c r="KL45" s="141"/>
      <c r="KM45" s="141"/>
      <c r="KN45" s="141"/>
      <c r="KO45" s="141"/>
      <c r="KP45" s="141"/>
      <c r="KQ45" s="141"/>
      <c r="KR45" s="141"/>
      <c r="KS45" s="141"/>
      <c r="KT45" s="141"/>
      <c r="KU45" s="141"/>
      <c r="KV45" s="141"/>
      <c r="KW45" s="141"/>
      <c r="KX45" s="141"/>
      <c r="KY45" s="141"/>
      <c r="KZ45" s="141"/>
      <c r="LA45" s="141"/>
      <c r="LB45" s="141"/>
      <c r="LC45" s="141"/>
      <c r="LD45" s="141"/>
      <c r="LE45" s="141"/>
      <c r="LF45" s="141"/>
      <c r="LG45" s="141"/>
      <c r="LH45" s="141"/>
      <c r="LI45" s="141"/>
      <c r="LJ45" s="141"/>
      <c r="LK45" s="141"/>
      <c r="LL45" s="141"/>
      <c r="LM45" s="141"/>
      <c r="LN45" s="141"/>
      <c r="LO45" s="141"/>
      <c r="LP45" s="141"/>
      <c r="LQ45" s="141"/>
      <c r="LR45" s="141"/>
      <c r="LS45" s="141"/>
      <c r="LT45" s="141"/>
      <c r="LU45" s="141"/>
      <c r="LV45" s="141"/>
      <c r="LW45" s="141"/>
      <c r="LX45" s="141"/>
      <c r="LY45" s="141"/>
      <c r="LZ45" s="141"/>
      <c r="MA45" s="141"/>
      <c r="MB45" s="141"/>
      <c r="MC45" s="141"/>
      <c r="MD45" s="141"/>
    </row>
    <row r="46" spans="1:342" s="6" customFormat="1" ht="59.25" customHeight="1" thickBot="1" x14ac:dyDescent="0.3">
      <c r="A46" s="52"/>
      <c r="B46" s="131" t="str">
        <v>Water</v>
      </c>
      <c r="C46" s="92" t="str">
        <v>1. Water efficiency </v>
      </c>
      <c r="D46" s="92" t="str">
        <v>3. Install smart meters for real-time monitoring and leak detection that is Energy Management Control System (EMCS) integrated for potable, recycled, and landscaped uses.</v>
      </c>
      <c r="E46" s="92" t="str">
        <v>-</v>
      </c>
      <c r="F46" s="92" t="str">
        <v>-</v>
      </c>
      <c r="G46" s="92" t="str">
        <v>SFO A&amp;E Standards Division 22 – Plumbing</v>
      </c>
      <c r="H46" s="92" t="str">
        <v>-</v>
      </c>
      <c r="I46" s="84" t="str">
        <v>Y</v>
      </c>
      <c r="J46" s="89" t="str">
        <v>N</v>
      </c>
      <c r="K46" s="89" t="str">
        <v>Y</v>
      </c>
      <c r="L46" s="89" t="str">
        <v>Y</v>
      </c>
      <c r="M46" s="89" t="str">
        <v>Y</v>
      </c>
      <c r="N46" s="89" t="str">
        <v>Y</v>
      </c>
      <c r="O46" s="89" t="str">
        <v>Y
Y
Y</v>
      </c>
      <c r="P46" s="89"/>
      <c r="Q46" s="141"/>
      <c r="R46" s="141"/>
      <c r="S46" s="141"/>
      <c r="T46" s="141"/>
      <c r="U46" s="141"/>
      <c r="V46" s="141"/>
      <c r="W46" s="141"/>
      <c r="X46" s="141"/>
      <c r="Y46" s="141"/>
      <c r="Z46" s="141"/>
      <c r="AA46" s="141"/>
      <c r="AB46" s="141"/>
      <c r="AC46" s="141"/>
      <c r="AD46" s="141"/>
      <c r="AE46" s="141"/>
      <c r="AF46" s="141"/>
      <c r="AG46" s="141"/>
      <c r="AH46" s="141"/>
      <c r="AI46" s="141"/>
      <c r="AJ46" s="141"/>
      <c r="AK46" s="141"/>
      <c r="AL46" s="141"/>
      <c r="AM46" s="141"/>
      <c r="AN46" s="141"/>
      <c r="AO46" s="141"/>
      <c r="AP46" s="141"/>
      <c r="AQ46" s="141"/>
      <c r="AR46" s="141"/>
      <c r="AS46" s="141"/>
      <c r="AT46" s="141"/>
      <c r="AU46" s="141"/>
      <c r="AV46" s="141"/>
      <c r="AW46" s="141"/>
      <c r="AX46" s="141"/>
      <c r="AY46" s="141"/>
      <c r="AZ46" s="141"/>
      <c r="BA46" s="141"/>
      <c r="BB46" s="141"/>
      <c r="BC46" s="141"/>
      <c r="BD46" s="141"/>
      <c r="BE46" s="141"/>
      <c r="BF46" s="141"/>
      <c r="BG46" s="141"/>
      <c r="BH46" s="141"/>
      <c r="BI46" s="141"/>
      <c r="BJ46" s="141"/>
      <c r="BK46" s="141"/>
      <c r="BL46" s="141"/>
      <c r="BM46" s="141"/>
      <c r="BN46" s="141"/>
      <c r="BO46" s="141"/>
      <c r="BP46" s="141"/>
      <c r="BQ46" s="141"/>
      <c r="BR46" s="141"/>
      <c r="BS46" s="141"/>
      <c r="BT46" s="141"/>
      <c r="BU46" s="141"/>
      <c r="BV46" s="141"/>
      <c r="BW46" s="141"/>
      <c r="BX46" s="141"/>
      <c r="BY46" s="141"/>
      <c r="BZ46" s="141"/>
      <c r="CA46" s="141"/>
      <c r="CB46" s="141"/>
      <c r="CC46" s="141"/>
      <c r="CD46" s="141"/>
      <c r="CE46" s="141"/>
      <c r="CF46" s="141"/>
      <c r="CG46" s="141"/>
      <c r="CH46" s="141"/>
      <c r="CI46" s="141"/>
      <c r="CJ46" s="141"/>
      <c r="CK46" s="141"/>
      <c r="CL46" s="141"/>
      <c r="CM46" s="141"/>
      <c r="CN46" s="141"/>
      <c r="CO46" s="141"/>
      <c r="CP46" s="141"/>
      <c r="CQ46" s="141"/>
      <c r="CR46" s="141"/>
      <c r="CS46" s="141"/>
      <c r="CT46" s="141"/>
      <c r="CU46" s="141"/>
      <c r="CV46" s="141"/>
      <c r="CW46" s="141"/>
      <c r="CX46" s="141"/>
      <c r="CY46" s="141"/>
      <c r="CZ46" s="141"/>
      <c r="DA46" s="141"/>
      <c r="DB46" s="141"/>
      <c r="DC46" s="141"/>
      <c r="DD46" s="141"/>
      <c r="DE46" s="141"/>
      <c r="DF46" s="141"/>
      <c r="DG46" s="141"/>
      <c r="DH46" s="141"/>
      <c r="DI46" s="141"/>
      <c r="DJ46" s="141"/>
      <c r="DK46" s="141"/>
      <c r="DL46" s="141"/>
      <c r="DM46" s="141"/>
      <c r="DN46" s="141"/>
      <c r="DO46" s="141"/>
      <c r="DP46" s="141"/>
      <c r="DQ46" s="141"/>
      <c r="DR46" s="141"/>
      <c r="DS46" s="141"/>
      <c r="DT46" s="141"/>
      <c r="DU46" s="141"/>
      <c r="DV46" s="141"/>
      <c r="DW46" s="141"/>
      <c r="DX46" s="141"/>
      <c r="DY46" s="141"/>
      <c r="DZ46" s="141"/>
      <c r="EA46" s="141"/>
      <c r="EB46" s="141"/>
      <c r="EC46" s="141"/>
      <c r="ED46" s="141"/>
      <c r="EE46" s="141"/>
      <c r="EF46" s="141"/>
      <c r="EG46" s="141"/>
      <c r="EH46" s="141"/>
      <c r="EI46" s="141"/>
      <c r="EJ46" s="141"/>
      <c r="EK46" s="141"/>
      <c r="EL46" s="141"/>
      <c r="EM46" s="141"/>
      <c r="EN46" s="141"/>
      <c r="EO46" s="141"/>
      <c r="EP46" s="141"/>
      <c r="EQ46" s="141"/>
      <c r="ER46" s="141"/>
      <c r="ES46" s="141"/>
      <c r="ET46" s="141"/>
      <c r="EU46" s="141"/>
      <c r="EV46" s="141"/>
      <c r="EW46" s="141"/>
      <c r="EX46" s="141"/>
      <c r="EY46" s="141"/>
      <c r="EZ46" s="141"/>
      <c r="FA46" s="141"/>
      <c r="FB46" s="141"/>
      <c r="FC46" s="141"/>
      <c r="FD46" s="141"/>
      <c r="FE46" s="141"/>
      <c r="FF46" s="141"/>
      <c r="FG46" s="141"/>
      <c r="FH46" s="141"/>
      <c r="FI46" s="141"/>
      <c r="FJ46" s="141"/>
      <c r="FK46" s="141"/>
      <c r="FL46" s="141"/>
      <c r="FM46" s="141"/>
      <c r="FN46" s="141"/>
      <c r="FO46" s="141"/>
      <c r="FP46" s="141"/>
      <c r="FQ46" s="141"/>
      <c r="FR46" s="141"/>
      <c r="FS46" s="141"/>
      <c r="FT46" s="141"/>
      <c r="FU46" s="141"/>
      <c r="FV46" s="141"/>
      <c r="FW46" s="141"/>
      <c r="FX46" s="141"/>
      <c r="FY46" s="141"/>
      <c r="FZ46" s="141"/>
      <c r="GA46" s="141"/>
      <c r="GB46" s="141"/>
      <c r="GC46" s="141"/>
      <c r="GD46" s="141"/>
      <c r="GE46" s="141"/>
      <c r="GF46" s="141"/>
      <c r="GG46" s="141"/>
      <c r="GH46" s="141"/>
      <c r="GI46" s="141"/>
      <c r="GJ46" s="141"/>
      <c r="GK46" s="141"/>
      <c r="GL46" s="141"/>
      <c r="GM46" s="141"/>
      <c r="GN46" s="141"/>
      <c r="GO46" s="141"/>
      <c r="GP46" s="141"/>
      <c r="GQ46" s="141"/>
      <c r="GR46" s="141"/>
      <c r="GS46" s="141"/>
      <c r="GT46" s="141"/>
      <c r="GU46" s="141"/>
      <c r="GV46" s="141"/>
      <c r="GW46" s="141"/>
      <c r="GX46" s="141"/>
      <c r="GY46" s="141"/>
      <c r="GZ46" s="141"/>
      <c r="HA46" s="141"/>
      <c r="HB46" s="141"/>
      <c r="HC46" s="141"/>
      <c r="HD46" s="141"/>
      <c r="HE46" s="141"/>
      <c r="HF46" s="141"/>
      <c r="HG46" s="141"/>
      <c r="HH46" s="141"/>
      <c r="HI46" s="141"/>
      <c r="HJ46" s="141"/>
      <c r="HK46" s="141"/>
      <c r="HL46" s="141"/>
      <c r="HM46" s="141"/>
      <c r="HN46" s="141"/>
      <c r="HO46" s="141"/>
      <c r="HP46" s="141"/>
      <c r="HQ46" s="141"/>
      <c r="HR46" s="141"/>
      <c r="HS46" s="141"/>
      <c r="HT46" s="141"/>
      <c r="HU46" s="141"/>
      <c r="HV46" s="141"/>
      <c r="HW46" s="141"/>
      <c r="HX46" s="141"/>
      <c r="HY46" s="141"/>
      <c r="HZ46" s="141"/>
      <c r="IA46" s="141"/>
      <c r="IB46" s="141"/>
      <c r="IC46" s="141"/>
      <c r="ID46" s="141"/>
      <c r="IE46" s="141"/>
      <c r="IF46" s="141"/>
      <c r="IG46" s="141"/>
      <c r="IH46" s="141"/>
      <c r="II46" s="141"/>
      <c r="IJ46" s="141"/>
      <c r="IK46" s="141"/>
      <c r="IL46" s="141"/>
      <c r="IM46" s="141"/>
      <c r="IN46" s="141"/>
      <c r="IO46" s="141"/>
      <c r="IP46" s="141"/>
      <c r="IQ46" s="141"/>
      <c r="IR46" s="141"/>
      <c r="IS46" s="141"/>
      <c r="IT46" s="141"/>
      <c r="IU46" s="141"/>
      <c r="IV46" s="141"/>
      <c r="IW46" s="141"/>
      <c r="IX46" s="141"/>
      <c r="IY46" s="141"/>
      <c r="IZ46" s="141"/>
      <c r="JA46" s="141"/>
      <c r="JB46" s="141"/>
      <c r="JC46" s="141"/>
      <c r="JD46" s="141"/>
      <c r="JE46" s="141"/>
      <c r="JF46" s="141"/>
      <c r="JG46" s="141"/>
      <c r="JH46" s="141"/>
      <c r="JI46" s="141"/>
      <c r="JJ46" s="141"/>
      <c r="JK46" s="141"/>
      <c r="JL46" s="141"/>
      <c r="JM46" s="141"/>
      <c r="JN46" s="141"/>
      <c r="JO46" s="141"/>
      <c r="JP46" s="141"/>
      <c r="JQ46" s="141"/>
      <c r="JR46" s="141"/>
      <c r="JS46" s="141"/>
      <c r="JT46" s="141"/>
      <c r="JU46" s="141"/>
      <c r="JV46" s="141"/>
      <c r="JW46" s="141"/>
      <c r="JX46" s="141"/>
      <c r="JY46" s="141"/>
      <c r="JZ46" s="141"/>
      <c r="KA46" s="141"/>
      <c r="KB46" s="141"/>
      <c r="KC46" s="141"/>
      <c r="KD46" s="141"/>
      <c r="KE46" s="141"/>
      <c r="KF46" s="141"/>
      <c r="KG46" s="141"/>
      <c r="KH46" s="141"/>
      <c r="KI46" s="141"/>
      <c r="KJ46" s="141"/>
      <c r="KK46" s="141"/>
      <c r="KL46" s="141"/>
      <c r="KM46" s="141"/>
      <c r="KN46" s="141"/>
      <c r="KO46" s="141"/>
      <c r="KP46" s="141"/>
      <c r="KQ46" s="141"/>
      <c r="KR46" s="141"/>
      <c r="KS46" s="141"/>
      <c r="KT46" s="141"/>
      <c r="KU46" s="141"/>
      <c r="KV46" s="141"/>
      <c r="KW46" s="141"/>
      <c r="KX46" s="141"/>
      <c r="KY46" s="141"/>
      <c r="KZ46" s="141"/>
      <c r="LA46" s="141"/>
      <c r="LB46" s="141"/>
      <c r="LC46" s="141"/>
      <c r="LD46" s="141"/>
      <c r="LE46" s="141"/>
      <c r="LF46" s="141"/>
      <c r="LG46" s="141"/>
      <c r="LH46" s="141"/>
      <c r="LI46" s="141"/>
      <c r="LJ46" s="141"/>
      <c r="LK46" s="141"/>
      <c r="LL46" s="141"/>
      <c r="LM46" s="141"/>
      <c r="LN46" s="141"/>
      <c r="LO46" s="141"/>
      <c r="LP46" s="141"/>
      <c r="LQ46" s="141"/>
      <c r="LR46" s="141"/>
      <c r="LS46" s="141"/>
      <c r="LT46" s="141"/>
      <c r="LU46" s="141"/>
      <c r="LV46" s="141"/>
      <c r="LW46" s="141"/>
      <c r="LX46" s="141"/>
      <c r="LY46" s="141"/>
      <c r="LZ46" s="141"/>
      <c r="MA46" s="141"/>
      <c r="MB46" s="141"/>
      <c r="MC46" s="141"/>
      <c r="MD46" s="141"/>
    </row>
    <row r="47" spans="1:342" s="6" customFormat="1" ht="48" thickBot="1" x14ac:dyDescent="0.3">
      <c r="A47" s="52"/>
      <c r="B47" s="204" t="str">
        <v>Water</v>
      </c>
      <c r="C47" s="92" t="str">
        <v>1. Water efficiency </v>
      </c>
      <c r="D47" s="92" t="str">
        <v>4. Install auto-flushing and auto faucets with set timers / adjusted sensitivity to minimize and eliminate ghost flushing.</v>
      </c>
      <c r="E47" s="92" t="str">
        <v>-</v>
      </c>
      <c r="F47" s="92" t="str">
        <v>-</v>
      </c>
      <c r="G47" s="92" t="str">
        <v>SFO A&amp;E Standards Division 22 – Plumbing</v>
      </c>
      <c r="H47" s="92" t="str">
        <v>-</v>
      </c>
      <c r="I47" s="84" t="str">
        <v>Y</v>
      </c>
      <c r="J47" s="91" t="str">
        <v>N</v>
      </c>
      <c r="K47" s="91" t="str">
        <v>N</v>
      </c>
      <c r="L47" s="91" t="str">
        <v>Y</v>
      </c>
      <c r="M47" s="91" t="str">
        <v>Y</v>
      </c>
      <c r="N47" s="91" t="str">
        <v>Y</v>
      </c>
      <c r="O47" s="91" t="str">
        <v>Y
Y
Y</v>
      </c>
      <c r="P47" s="89"/>
      <c r="Q47" s="141"/>
      <c r="R47" s="141"/>
      <c r="S47" s="141"/>
      <c r="T47" s="141"/>
      <c r="U47" s="141"/>
      <c r="V47" s="141"/>
      <c r="W47" s="141"/>
      <c r="X47" s="141"/>
      <c r="Y47" s="141"/>
      <c r="Z47" s="141"/>
      <c r="AA47" s="141"/>
      <c r="AB47" s="141"/>
      <c r="AC47" s="141"/>
      <c r="AD47" s="141"/>
      <c r="AE47" s="141"/>
      <c r="AF47" s="141"/>
      <c r="AG47" s="141"/>
      <c r="AH47" s="141"/>
      <c r="AI47" s="141"/>
      <c r="AJ47" s="141"/>
      <c r="AK47" s="141"/>
      <c r="AL47" s="141"/>
      <c r="AM47" s="141"/>
      <c r="AN47" s="141"/>
      <c r="AO47" s="141"/>
      <c r="AP47" s="141"/>
      <c r="AQ47" s="141"/>
      <c r="AR47" s="141"/>
      <c r="AS47" s="141"/>
      <c r="AT47" s="141"/>
      <c r="AU47" s="141"/>
      <c r="AV47" s="141"/>
      <c r="AW47" s="141"/>
      <c r="AX47" s="141"/>
      <c r="AY47" s="141"/>
      <c r="AZ47" s="141"/>
      <c r="BA47" s="141"/>
      <c r="BB47" s="141"/>
      <c r="BC47" s="141"/>
      <c r="BD47" s="141"/>
      <c r="BE47" s="141"/>
      <c r="BF47" s="141"/>
      <c r="BG47" s="141"/>
      <c r="BH47" s="141"/>
      <c r="BI47" s="141"/>
      <c r="BJ47" s="141"/>
      <c r="BK47" s="141"/>
      <c r="BL47" s="141"/>
      <c r="BM47" s="141"/>
      <c r="BN47" s="141"/>
      <c r="BO47" s="141"/>
      <c r="BP47" s="141"/>
      <c r="BQ47" s="141"/>
      <c r="BR47" s="141"/>
      <c r="BS47" s="141"/>
      <c r="BT47" s="141"/>
      <c r="BU47" s="141"/>
      <c r="BV47" s="141"/>
      <c r="BW47" s="141"/>
      <c r="BX47" s="141"/>
      <c r="BY47" s="141"/>
      <c r="BZ47" s="141"/>
      <c r="CA47" s="141"/>
      <c r="CB47" s="141"/>
      <c r="CC47" s="141"/>
      <c r="CD47" s="141"/>
      <c r="CE47" s="141"/>
      <c r="CF47" s="141"/>
      <c r="CG47" s="141"/>
      <c r="CH47" s="141"/>
      <c r="CI47" s="141"/>
      <c r="CJ47" s="141"/>
      <c r="CK47" s="141"/>
      <c r="CL47" s="141"/>
      <c r="CM47" s="141"/>
      <c r="CN47" s="141"/>
      <c r="CO47" s="141"/>
      <c r="CP47" s="141"/>
      <c r="CQ47" s="141"/>
      <c r="CR47" s="141"/>
      <c r="CS47" s="141"/>
      <c r="CT47" s="141"/>
      <c r="CU47" s="141"/>
      <c r="CV47" s="141"/>
      <c r="CW47" s="141"/>
      <c r="CX47" s="141"/>
      <c r="CY47" s="141"/>
      <c r="CZ47" s="141"/>
      <c r="DA47" s="141"/>
      <c r="DB47" s="141"/>
      <c r="DC47" s="141"/>
      <c r="DD47" s="141"/>
      <c r="DE47" s="141"/>
      <c r="DF47" s="141"/>
      <c r="DG47" s="141"/>
      <c r="DH47" s="141"/>
      <c r="DI47" s="141"/>
      <c r="DJ47" s="141"/>
      <c r="DK47" s="141"/>
      <c r="DL47" s="141"/>
      <c r="DM47" s="141"/>
      <c r="DN47" s="141"/>
      <c r="DO47" s="141"/>
      <c r="DP47" s="141"/>
      <c r="DQ47" s="141"/>
      <c r="DR47" s="141"/>
      <c r="DS47" s="141"/>
      <c r="DT47" s="141"/>
      <c r="DU47" s="141"/>
      <c r="DV47" s="141"/>
      <c r="DW47" s="141"/>
      <c r="DX47" s="141"/>
      <c r="DY47" s="141"/>
      <c r="DZ47" s="141"/>
      <c r="EA47" s="141"/>
      <c r="EB47" s="141"/>
      <c r="EC47" s="141"/>
      <c r="ED47" s="141"/>
      <c r="EE47" s="141"/>
      <c r="EF47" s="141"/>
      <c r="EG47" s="141"/>
      <c r="EH47" s="141"/>
      <c r="EI47" s="141"/>
      <c r="EJ47" s="141"/>
      <c r="EK47" s="141"/>
      <c r="EL47" s="141"/>
      <c r="EM47" s="141"/>
      <c r="EN47" s="141"/>
      <c r="EO47" s="141"/>
      <c r="EP47" s="141"/>
      <c r="EQ47" s="141"/>
      <c r="ER47" s="141"/>
      <c r="ES47" s="141"/>
      <c r="ET47" s="141"/>
      <c r="EU47" s="141"/>
      <c r="EV47" s="141"/>
      <c r="EW47" s="141"/>
      <c r="EX47" s="141"/>
      <c r="EY47" s="141"/>
      <c r="EZ47" s="141"/>
      <c r="FA47" s="141"/>
      <c r="FB47" s="141"/>
      <c r="FC47" s="141"/>
      <c r="FD47" s="141"/>
      <c r="FE47" s="141"/>
      <c r="FF47" s="141"/>
      <c r="FG47" s="141"/>
      <c r="FH47" s="141"/>
      <c r="FI47" s="141"/>
      <c r="FJ47" s="141"/>
      <c r="FK47" s="141"/>
      <c r="FL47" s="141"/>
      <c r="FM47" s="141"/>
      <c r="FN47" s="141"/>
      <c r="FO47" s="141"/>
      <c r="FP47" s="141"/>
      <c r="FQ47" s="141"/>
      <c r="FR47" s="141"/>
      <c r="FS47" s="141"/>
      <c r="FT47" s="141"/>
      <c r="FU47" s="141"/>
      <c r="FV47" s="141"/>
      <c r="FW47" s="141"/>
      <c r="FX47" s="141"/>
      <c r="FY47" s="141"/>
      <c r="FZ47" s="141"/>
      <c r="GA47" s="141"/>
      <c r="GB47" s="141"/>
      <c r="GC47" s="141"/>
      <c r="GD47" s="141"/>
      <c r="GE47" s="141"/>
      <c r="GF47" s="141"/>
      <c r="GG47" s="141"/>
      <c r="GH47" s="141"/>
      <c r="GI47" s="141"/>
      <c r="GJ47" s="141"/>
      <c r="GK47" s="141"/>
      <c r="GL47" s="141"/>
      <c r="GM47" s="141"/>
      <c r="GN47" s="141"/>
      <c r="GO47" s="141"/>
      <c r="GP47" s="141"/>
      <c r="GQ47" s="141"/>
      <c r="GR47" s="141"/>
      <c r="GS47" s="141"/>
      <c r="GT47" s="141"/>
      <c r="GU47" s="141"/>
      <c r="GV47" s="141"/>
      <c r="GW47" s="141"/>
      <c r="GX47" s="141"/>
      <c r="GY47" s="141"/>
      <c r="GZ47" s="141"/>
      <c r="HA47" s="141"/>
      <c r="HB47" s="141"/>
      <c r="HC47" s="141"/>
      <c r="HD47" s="141"/>
      <c r="HE47" s="141"/>
      <c r="HF47" s="141"/>
      <c r="HG47" s="141"/>
      <c r="HH47" s="141"/>
      <c r="HI47" s="141"/>
      <c r="HJ47" s="141"/>
      <c r="HK47" s="141"/>
      <c r="HL47" s="141"/>
      <c r="HM47" s="141"/>
      <c r="HN47" s="141"/>
      <c r="HO47" s="141"/>
      <c r="HP47" s="141"/>
      <c r="HQ47" s="141"/>
      <c r="HR47" s="141"/>
      <c r="HS47" s="141"/>
      <c r="HT47" s="141"/>
      <c r="HU47" s="141"/>
      <c r="HV47" s="141"/>
      <c r="HW47" s="141"/>
      <c r="HX47" s="141"/>
      <c r="HY47" s="141"/>
      <c r="HZ47" s="141"/>
      <c r="IA47" s="141"/>
      <c r="IB47" s="141"/>
      <c r="IC47" s="141"/>
      <c r="ID47" s="141"/>
      <c r="IE47" s="141"/>
      <c r="IF47" s="141"/>
      <c r="IG47" s="141"/>
      <c r="IH47" s="141"/>
      <c r="II47" s="141"/>
      <c r="IJ47" s="141"/>
      <c r="IK47" s="141"/>
      <c r="IL47" s="141"/>
      <c r="IM47" s="141"/>
      <c r="IN47" s="141"/>
      <c r="IO47" s="141"/>
      <c r="IP47" s="141"/>
      <c r="IQ47" s="141"/>
      <c r="IR47" s="141"/>
      <c r="IS47" s="141"/>
      <c r="IT47" s="141"/>
      <c r="IU47" s="141"/>
      <c r="IV47" s="141"/>
      <c r="IW47" s="141"/>
      <c r="IX47" s="141"/>
      <c r="IY47" s="141"/>
      <c r="IZ47" s="141"/>
      <c r="JA47" s="141"/>
      <c r="JB47" s="141"/>
      <c r="JC47" s="141"/>
      <c r="JD47" s="141"/>
      <c r="JE47" s="141"/>
      <c r="JF47" s="141"/>
      <c r="JG47" s="141"/>
      <c r="JH47" s="141"/>
      <c r="JI47" s="141"/>
      <c r="JJ47" s="141"/>
      <c r="JK47" s="141"/>
      <c r="JL47" s="141"/>
      <c r="JM47" s="141"/>
      <c r="JN47" s="141"/>
      <c r="JO47" s="141"/>
      <c r="JP47" s="141"/>
      <c r="JQ47" s="141"/>
      <c r="JR47" s="141"/>
      <c r="JS47" s="141"/>
      <c r="JT47" s="141"/>
      <c r="JU47" s="141"/>
      <c r="JV47" s="141"/>
      <c r="JW47" s="141"/>
      <c r="JX47" s="141"/>
      <c r="JY47" s="141"/>
      <c r="JZ47" s="141"/>
      <c r="KA47" s="141"/>
      <c r="KB47" s="141"/>
      <c r="KC47" s="141"/>
      <c r="KD47" s="141"/>
      <c r="KE47" s="141"/>
      <c r="KF47" s="141"/>
      <c r="KG47" s="141"/>
      <c r="KH47" s="141"/>
      <c r="KI47" s="141"/>
      <c r="KJ47" s="141"/>
      <c r="KK47" s="141"/>
      <c r="KL47" s="141"/>
      <c r="KM47" s="141"/>
      <c r="KN47" s="141"/>
      <c r="KO47" s="141"/>
      <c r="KP47" s="141"/>
      <c r="KQ47" s="141"/>
      <c r="KR47" s="141"/>
      <c r="KS47" s="141"/>
      <c r="KT47" s="141"/>
      <c r="KU47" s="141"/>
      <c r="KV47" s="141"/>
      <c r="KW47" s="141"/>
      <c r="KX47" s="141"/>
      <c r="KY47" s="141"/>
      <c r="KZ47" s="141"/>
      <c r="LA47" s="141"/>
      <c r="LB47" s="141"/>
      <c r="LC47" s="141"/>
      <c r="LD47" s="141"/>
      <c r="LE47" s="141"/>
      <c r="LF47" s="141"/>
      <c r="LG47" s="141"/>
      <c r="LH47" s="141"/>
      <c r="LI47" s="141"/>
      <c r="LJ47" s="141"/>
      <c r="LK47" s="141"/>
      <c r="LL47" s="141"/>
      <c r="LM47" s="141"/>
      <c r="LN47" s="141"/>
      <c r="LO47" s="141"/>
      <c r="LP47" s="141"/>
      <c r="LQ47" s="141"/>
      <c r="LR47" s="141"/>
      <c r="LS47" s="141"/>
      <c r="LT47" s="141"/>
      <c r="LU47" s="141"/>
      <c r="LV47" s="141"/>
      <c r="LW47" s="141"/>
      <c r="LX47" s="141"/>
      <c r="LY47" s="141"/>
      <c r="LZ47" s="141"/>
      <c r="MA47" s="141"/>
      <c r="MB47" s="141"/>
      <c r="MC47" s="141"/>
      <c r="MD47" s="141"/>
    </row>
    <row r="48" spans="1:342" s="6" customFormat="1" ht="158.25" thickBot="1" x14ac:dyDescent="0.3">
      <c r="A48" s="52"/>
      <c r="B48" s="204" t="str">
        <v>Water</v>
      </c>
      <c r="C48" s="92" t="str">
        <v>2. Landscape irrigation</v>
      </c>
      <c r="D48" s="92" t="str">
        <v>1. Reduce landscape water use by at least 30% from the LEEDv4.1 baseline; Refer to the Site guideline on plant type and selection. </v>
      </c>
      <c r="E48" s="92" t="str">
        <v>Reduce landscape water use by at least 50% from the LEEDv4.1 baseline.</v>
      </c>
      <c r="F48" s="92" t="str">
        <v>No potable water is used for landscape irrigation.</v>
      </c>
      <c r="G48" s="92" t="str">
        <v>LEEDv4.1 WEp1 Outdoor Water Use Reduction; 
SFO Wildlife Hazard Management Plan; 
Model Water Efficient Landscape Ordinance (MWELO)</v>
      </c>
      <c r="H48" s="92" t="str">
        <v xml:space="preserve">LEEDv4.1 WEc1 Outdoor Water Use Reduction; 
SFO Wildlife Hazard Management Plan; 
LBCv4 I-05 Responsible Water Use; 
Envision v3 RA3.2 Reduce Operational Water Consumption
</v>
      </c>
      <c r="I48" s="84" t="str">
        <v>N</v>
      </c>
      <c r="J48" s="89" t="str">
        <v>Y</v>
      </c>
      <c r="K48" s="89" t="str">
        <v>Y</v>
      </c>
      <c r="L48" s="89" t="str">
        <v>Y</v>
      </c>
      <c r="M48" s="89" t="str">
        <v>Y</v>
      </c>
      <c r="N48" s="89" t="str">
        <v>Y</v>
      </c>
      <c r="O48" s="89" t="str">
        <v>Y
Y
Y</v>
      </c>
      <c r="P48" s="89"/>
      <c r="Q48" s="141"/>
      <c r="R48" s="141"/>
      <c r="S48" s="141"/>
      <c r="T48" s="141"/>
      <c r="U48" s="141"/>
      <c r="V48" s="141"/>
      <c r="W48" s="141"/>
      <c r="X48" s="141"/>
      <c r="Y48" s="141"/>
      <c r="Z48" s="141"/>
      <c r="AA48" s="141"/>
      <c r="AB48" s="141"/>
      <c r="AC48" s="141"/>
      <c r="AD48" s="141"/>
      <c r="AE48" s="141"/>
      <c r="AF48" s="141"/>
      <c r="AG48" s="141"/>
      <c r="AH48" s="141"/>
      <c r="AI48" s="141"/>
      <c r="AJ48" s="141"/>
      <c r="AK48" s="141"/>
      <c r="AL48" s="141"/>
      <c r="AM48" s="141"/>
      <c r="AN48" s="141"/>
      <c r="AO48" s="141"/>
      <c r="AP48" s="141"/>
      <c r="AQ48" s="141"/>
      <c r="AR48" s="141"/>
      <c r="AS48" s="141"/>
      <c r="AT48" s="141"/>
      <c r="AU48" s="141"/>
      <c r="AV48" s="141"/>
      <c r="AW48" s="141"/>
      <c r="AX48" s="141"/>
      <c r="AY48" s="141"/>
      <c r="AZ48" s="141"/>
      <c r="BA48" s="141"/>
      <c r="BB48" s="141"/>
      <c r="BC48" s="141"/>
      <c r="BD48" s="141"/>
      <c r="BE48" s="141"/>
      <c r="BF48" s="141"/>
      <c r="BG48" s="141"/>
      <c r="BH48" s="141"/>
      <c r="BI48" s="141"/>
      <c r="BJ48" s="141"/>
      <c r="BK48" s="141"/>
      <c r="BL48" s="141"/>
      <c r="BM48" s="141"/>
      <c r="BN48" s="141"/>
      <c r="BO48" s="141"/>
      <c r="BP48" s="141"/>
      <c r="BQ48" s="141"/>
      <c r="BR48" s="141"/>
      <c r="BS48" s="141"/>
      <c r="BT48" s="141"/>
      <c r="BU48" s="141"/>
      <c r="BV48" s="141"/>
      <c r="BW48" s="141"/>
      <c r="BX48" s="141"/>
      <c r="BY48" s="141"/>
      <c r="BZ48" s="141"/>
      <c r="CA48" s="141"/>
      <c r="CB48" s="141"/>
      <c r="CC48" s="141"/>
      <c r="CD48" s="141"/>
      <c r="CE48" s="141"/>
      <c r="CF48" s="141"/>
      <c r="CG48" s="141"/>
      <c r="CH48" s="141"/>
      <c r="CI48" s="141"/>
      <c r="CJ48" s="141"/>
      <c r="CK48" s="141"/>
      <c r="CL48" s="141"/>
      <c r="CM48" s="141"/>
      <c r="CN48" s="141"/>
      <c r="CO48" s="141"/>
      <c r="CP48" s="141"/>
      <c r="CQ48" s="141"/>
      <c r="CR48" s="141"/>
      <c r="CS48" s="141"/>
      <c r="CT48" s="141"/>
      <c r="CU48" s="141"/>
      <c r="CV48" s="141"/>
      <c r="CW48" s="141"/>
      <c r="CX48" s="141"/>
      <c r="CY48" s="141"/>
      <c r="CZ48" s="141"/>
      <c r="DA48" s="141"/>
      <c r="DB48" s="141"/>
      <c r="DC48" s="141"/>
      <c r="DD48" s="141"/>
      <c r="DE48" s="141"/>
      <c r="DF48" s="141"/>
      <c r="DG48" s="141"/>
      <c r="DH48" s="141"/>
      <c r="DI48" s="141"/>
      <c r="DJ48" s="141"/>
      <c r="DK48" s="141"/>
      <c r="DL48" s="141"/>
      <c r="DM48" s="141"/>
      <c r="DN48" s="141"/>
      <c r="DO48" s="141"/>
      <c r="DP48" s="141"/>
      <c r="DQ48" s="141"/>
      <c r="DR48" s="141"/>
      <c r="DS48" s="141"/>
      <c r="DT48" s="141"/>
      <c r="DU48" s="141"/>
      <c r="DV48" s="141"/>
      <c r="DW48" s="141"/>
      <c r="DX48" s="141"/>
      <c r="DY48" s="141"/>
      <c r="DZ48" s="141"/>
      <c r="EA48" s="141"/>
      <c r="EB48" s="141"/>
      <c r="EC48" s="141"/>
      <c r="ED48" s="141"/>
      <c r="EE48" s="141"/>
      <c r="EF48" s="141"/>
      <c r="EG48" s="141"/>
      <c r="EH48" s="141"/>
      <c r="EI48" s="141"/>
      <c r="EJ48" s="141"/>
      <c r="EK48" s="141"/>
      <c r="EL48" s="141"/>
      <c r="EM48" s="141"/>
      <c r="EN48" s="141"/>
      <c r="EO48" s="141"/>
      <c r="EP48" s="141"/>
      <c r="EQ48" s="141"/>
      <c r="ER48" s="141"/>
      <c r="ES48" s="141"/>
      <c r="ET48" s="141"/>
      <c r="EU48" s="141"/>
      <c r="EV48" s="141"/>
      <c r="EW48" s="141"/>
      <c r="EX48" s="141"/>
      <c r="EY48" s="141"/>
      <c r="EZ48" s="141"/>
      <c r="FA48" s="141"/>
      <c r="FB48" s="141"/>
      <c r="FC48" s="141"/>
      <c r="FD48" s="141"/>
      <c r="FE48" s="141"/>
      <c r="FF48" s="141"/>
      <c r="FG48" s="141"/>
      <c r="FH48" s="141"/>
      <c r="FI48" s="141"/>
      <c r="FJ48" s="141"/>
      <c r="FK48" s="141"/>
      <c r="FL48" s="141"/>
      <c r="FM48" s="141"/>
      <c r="FN48" s="141"/>
      <c r="FO48" s="141"/>
      <c r="FP48" s="141"/>
      <c r="FQ48" s="141"/>
      <c r="FR48" s="141"/>
      <c r="FS48" s="141"/>
      <c r="FT48" s="141"/>
      <c r="FU48" s="141"/>
      <c r="FV48" s="141"/>
      <c r="FW48" s="141"/>
      <c r="FX48" s="141"/>
      <c r="FY48" s="141"/>
      <c r="FZ48" s="141"/>
      <c r="GA48" s="141"/>
      <c r="GB48" s="141"/>
      <c r="GC48" s="141"/>
      <c r="GD48" s="141"/>
      <c r="GE48" s="141"/>
      <c r="GF48" s="141"/>
      <c r="GG48" s="141"/>
      <c r="GH48" s="141"/>
      <c r="GI48" s="141"/>
      <c r="GJ48" s="141"/>
      <c r="GK48" s="141"/>
      <c r="GL48" s="141"/>
      <c r="GM48" s="141"/>
      <c r="GN48" s="141"/>
      <c r="GO48" s="141"/>
      <c r="GP48" s="141"/>
      <c r="GQ48" s="141"/>
      <c r="GR48" s="141"/>
      <c r="GS48" s="141"/>
      <c r="GT48" s="141"/>
      <c r="GU48" s="141"/>
      <c r="GV48" s="141"/>
      <c r="GW48" s="141"/>
      <c r="GX48" s="141"/>
      <c r="GY48" s="141"/>
      <c r="GZ48" s="141"/>
      <c r="HA48" s="141"/>
      <c r="HB48" s="141"/>
      <c r="HC48" s="141"/>
      <c r="HD48" s="141"/>
      <c r="HE48" s="141"/>
      <c r="HF48" s="141"/>
      <c r="HG48" s="141"/>
      <c r="HH48" s="141"/>
      <c r="HI48" s="141"/>
      <c r="HJ48" s="141"/>
      <c r="HK48" s="141"/>
      <c r="HL48" s="141"/>
      <c r="HM48" s="141"/>
      <c r="HN48" s="141"/>
      <c r="HO48" s="141"/>
      <c r="HP48" s="141"/>
      <c r="HQ48" s="141"/>
      <c r="HR48" s="141"/>
      <c r="HS48" s="141"/>
      <c r="HT48" s="141"/>
      <c r="HU48" s="141"/>
      <c r="HV48" s="141"/>
      <c r="HW48" s="141"/>
      <c r="HX48" s="141"/>
      <c r="HY48" s="141"/>
      <c r="HZ48" s="141"/>
      <c r="IA48" s="141"/>
      <c r="IB48" s="141"/>
      <c r="IC48" s="141"/>
      <c r="ID48" s="141"/>
      <c r="IE48" s="141"/>
      <c r="IF48" s="141"/>
      <c r="IG48" s="141"/>
      <c r="IH48" s="141"/>
      <c r="II48" s="141"/>
      <c r="IJ48" s="141"/>
      <c r="IK48" s="141"/>
      <c r="IL48" s="141"/>
      <c r="IM48" s="141"/>
      <c r="IN48" s="141"/>
      <c r="IO48" s="141"/>
      <c r="IP48" s="141"/>
      <c r="IQ48" s="141"/>
      <c r="IR48" s="141"/>
      <c r="IS48" s="141"/>
      <c r="IT48" s="141"/>
      <c r="IU48" s="141"/>
      <c r="IV48" s="141"/>
      <c r="IW48" s="141"/>
      <c r="IX48" s="141"/>
      <c r="IY48" s="141"/>
      <c r="IZ48" s="141"/>
      <c r="JA48" s="141"/>
      <c r="JB48" s="141"/>
      <c r="JC48" s="141"/>
      <c r="JD48" s="141"/>
      <c r="JE48" s="141"/>
      <c r="JF48" s="141"/>
      <c r="JG48" s="141"/>
      <c r="JH48" s="141"/>
      <c r="JI48" s="141"/>
      <c r="JJ48" s="141"/>
      <c r="JK48" s="141"/>
      <c r="JL48" s="141"/>
      <c r="JM48" s="141"/>
      <c r="JN48" s="141"/>
      <c r="JO48" s="141"/>
      <c r="JP48" s="141"/>
      <c r="JQ48" s="141"/>
      <c r="JR48" s="141"/>
      <c r="JS48" s="141"/>
      <c r="JT48" s="141"/>
      <c r="JU48" s="141"/>
      <c r="JV48" s="141"/>
      <c r="JW48" s="141"/>
      <c r="JX48" s="141"/>
      <c r="JY48" s="141"/>
      <c r="JZ48" s="141"/>
      <c r="KA48" s="141"/>
      <c r="KB48" s="141"/>
      <c r="KC48" s="141"/>
      <c r="KD48" s="141"/>
      <c r="KE48" s="141"/>
      <c r="KF48" s="141"/>
      <c r="KG48" s="141"/>
      <c r="KH48" s="141"/>
      <c r="KI48" s="141"/>
      <c r="KJ48" s="141"/>
      <c r="KK48" s="141"/>
      <c r="KL48" s="141"/>
      <c r="KM48" s="141"/>
      <c r="KN48" s="141"/>
      <c r="KO48" s="141"/>
      <c r="KP48" s="141"/>
      <c r="KQ48" s="141"/>
      <c r="KR48" s="141"/>
      <c r="KS48" s="141"/>
      <c r="KT48" s="141"/>
      <c r="KU48" s="141"/>
      <c r="KV48" s="141"/>
      <c r="KW48" s="141"/>
      <c r="KX48" s="141"/>
      <c r="KY48" s="141"/>
      <c r="KZ48" s="141"/>
      <c r="LA48" s="141"/>
      <c r="LB48" s="141"/>
      <c r="LC48" s="141"/>
      <c r="LD48" s="141"/>
      <c r="LE48" s="141"/>
      <c r="LF48" s="141"/>
      <c r="LG48" s="141"/>
      <c r="LH48" s="141"/>
      <c r="LI48" s="141"/>
      <c r="LJ48" s="141"/>
      <c r="LK48" s="141"/>
      <c r="LL48" s="141"/>
      <c r="LM48" s="141"/>
      <c r="LN48" s="141"/>
      <c r="LO48" s="141"/>
      <c r="LP48" s="141"/>
      <c r="LQ48" s="141"/>
      <c r="LR48" s="141"/>
      <c r="LS48" s="141"/>
      <c r="LT48" s="141"/>
      <c r="LU48" s="141"/>
      <c r="LV48" s="141"/>
      <c r="LW48" s="141"/>
      <c r="LX48" s="141"/>
      <c r="LY48" s="141"/>
      <c r="LZ48" s="141"/>
      <c r="MA48" s="141"/>
      <c r="MB48" s="141"/>
      <c r="MC48" s="141"/>
      <c r="MD48" s="141"/>
    </row>
    <row r="49" spans="1:342" s="6" customFormat="1" ht="92.25" customHeight="1" thickBot="1" x14ac:dyDescent="0.3">
      <c r="A49" s="52"/>
      <c r="B49" s="204" t="str">
        <v>Water</v>
      </c>
      <c r="C49" s="92" t="str">
        <v>3. Recycled water</v>
      </c>
      <c r="D49" s="92" t="str">
        <v>1. Install dual plumbing (separate potable and non-potable water service pipes); 
Dual plumbing plans require review from the Airport’s Regional Water Quality Control Boards, Water Permit Sanitary Engineer, and shall be submitted to Senior Water Service Inspector. </v>
      </c>
      <c r="E49" s="92" t="str">
        <v>-</v>
      </c>
      <c r="F49" s="92" t="str">
        <v>-</v>
      </c>
      <c r="G49" s="92" t="str">
        <v>-</v>
      </c>
      <c r="H49" s="92" t="str">
        <v>-</v>
      </c>
      <c r="I49" s="90" t="str">
        <v>Y</v>
      </c>
      <c r="J49" s="89" t="str">
        <v>N</v>
      </c>
      <c r="K49" s="89" t="str">
        <v>Y</v>
      </c>
      <c r="L49" s="93" t="str">
        <v>Y</v>
      </c>
      <c r="M49" s="93" t="str">
        <v>Y</v>
      </c>
      <c r="N49" s="93" t="str">
        <v>Y</v>
      </c>
      <c r="O49" s="93" t="str">
        <v>Y
Y
Y</v>
      </c>
      <c r="P49" s="93"/>
      <c r="Q49" s="141"/>
      <c r="R49" s="141"/>
      <c r="S49" s="141"/>
      <c r="T49" s="141"/>
      <c r="U49" s="141"/>
      <c r="V49" s="141"/>
      <c r="W49" s="141"/>
      <c r="X49" s="141"/>
      <c r="Y49" s="141"/>
      <c r="Z49" s="141"/>
      <c r="AA49" s="141"/>
      <c r="AB49" s="141"/>
      <c r="AC49" s="141"/>
      <c r="AD49" s="141"/>
      <c r="AE49" s="141"/>
      <c r="AF49" s="141"/>
      <c r="AG49" s="141"/>
      <c r="AH49" s="141"/>
      <c r="AI49" s="141"/>
      <c r="AJ49" s="141"/>
      <c r="AK49" s="141"/>
      <c r="AL49" s="141"/>
      <c r="AM49" s="141"/>
      <c r="AN49" s="141"/>
      <c r="AO49" s="141"/>
      <c r="AP49" s="141"/>
      <c r="AQ49" s="141"/>
      <c r="AR49" s="141"/>
      <c r="AS49" s="141"/>
      <c r="AT49" s="141"/>
      <c r="AU49" s="141"/>
      <c r="AV49" s="141"/>
      <c r="AW49" s="141"/>
      <c r="AX49" s="141"/>
      <c r="AY49" s="141"/>
      <c r="AZ49" s="141"/>
      <c r="BA49" s="141"/>
      <c r="BB49" s="141"/>
      <c r="BC49" s="141"/>
      <c r="BD49" s="141"/>
      <c r="BE49" s="141"/>
      <c r="BF49" s="141"/>
      <c r="BG49" s="141"/>
      <c r="BH49" s="141"/>
      <c r="BI49" s="141"/>
      <c r="BJ49" s="141"/>
      <c r="BK49" s="141"/>
      <c r="BL49" s="141"/>
      <c r="BM49" s="141"/>
      <c r="BN49" s="141"/>
      <c r="BO49" s="141"/>
      <c r="BP49" s="141"/>
      <c r="BQ49" s="141"/>
      <c r="BR49" s="141"/>
      <c r="BS49" s="141"/>
      <c r="BT49" s="141"/>
      <c r="BU49" s="141"/>
      <c r="BV49" s="141"/>
      <c r="BW49" s="141"/>
      <c r="BX49" s="141"/>
      <c r="BY49" s="141"/>
      <c r="BZ49" s="141"/>
      <c r="CA49" s="141"/>
      <c r="CB49" s="141"/>
      <c r="CC49" s="141"/>
      <c r="CD49" s="141"/>
      <c r="CE49" s="141"/>
      <c r="CF49" s="141"/>
      <c r="CG49" s="141"/>
      <c r="CH49" s="141"/>
      <c r="CI49" s="141"/>
      <c r="CJ49" s="141"/>
      <c r="CK49" s="141"/>
      <c r="CL49" s="141"/>
      <c r="CM49" s="141"/>
      <c r="CN49" s="141"/>
      <c r="CO49" s="141"/>
      <c r="CP49" s="141"/>
      <c r="CQ49" s="141"/>
      <c r="CR49" s="141"/>
      <c r="CS49" s="141"/>
      <c r="CT49" s="141"/>
      <c r="CU49" s="141"/>
      <c r="CV49" s="141"/>
      <c r="CW49" s="141"/>
      <c r="CX49" s="141"/>
      <c r="CY49" s="141"/>
      <c r="CZ49" s="141"/>
      <c r="DA49" s="141"/>
      <c r="DB49" s="141"/>
      <c r="DC49" s="141"/>
      <c r="DD49" s="141"/>
      <c r="DE49" s="141"/>
      <c r="DF49" s="141"/>
      <c r="DG49" s="141"/>
      <c r="DH49" s="141"/>
      <c r="DI49" s="141"/>
      <c r="DJ49" s="141"/>
      <c r="DK49" s="141"/>
      <c r="DL49" s="141"/>
      <c r="DM49" s="141"/>
      <c r="DN49" s="141"/>
      <c r="DO49" s="141"/>
      <c r="DP49" s="141"/>
      <c r="DQ49" s="141"/>
      <c r="DR49" s="141"/>
      <c r="DS49" s="141"/>
      <c r="DT49" s="141"/>
      <c r="DU49" s="141"/>
      <c r="DV49" s="141"/>
      <c r="DW49" s="141"/>
      <c r="DX49" s="141"/>
      <c r="DY49" s="141"/>
      <c r="DZ49" s="141"/>
      <c r="EA49" s="141"/>
      <c r="EB49" s="141"/>
      <c r="EC49" s="141"/>
      <c r="ED49" s="141"/>
      <c r="EE49" s="141"/>
      <c r="EF49" s="141"/>
      <c r="EG49" s="141"/>
      <c r="EH49" s="141"/>
      <c r="EI49" s="141"/>
      <c r="EJ49" s="141"/>
      <c r="EK49" s="141"/>
      <c r="EL49" s="141"/>
      <c r="EM49" s="141"/>
      <c r="EN49" s="141"/>
      <c r="EO49" s="141"/>
      <c r="EP49" s="141"/>
      <c r="EQ49" s="141"/>
      <c r="ER49" s="141"/>
      <c r="ES49" s="141"/>
      <c r="ET49" s="141"/>
      <c r="EU49" s="141"/>
      <c r="EV49" s="141"/>
      <c r="EW49" s="141"/>
      <c r="EX49" s="141"/>
      <c r="EY49" s="141"/>
      <c r="EZ49" s="141"/>
      <c r="FA49" s="141"/>
      <c r="FB49" s="141"/>
      <c r="FC49" s="141"/>
      <c r="FD49" s="141"/>
      <c r="FE49" s="141"/>
      <c r="FF49" s="141"/>
      <c r="FG49" s="141"/>
      <c r="FH49" s="141"/>
      <c r="FI49" s="141"/>
      <c r="FJ49" s="141"/>
      <c r="FK49" s="141"/>
      <c r="FL49" s="141"/>
      <c r="FM49" s="141"/>
      <c r="FN49" s="141"/>
      <c r="FO49" s="141"/>
      <c r="FP49" s="141"/>
      <c r="FQ49" s="141"/>
      <c r="FR49" s="141"/>
      <c r="FS49" s="141"/>
      <c r="FT49" s="141"/>
      <c r="FU49" s="141"/>
      <c r="FV49" s="141"/>
      <c r="FW49" s="141"/>
      <c r="FX49" s="141"/>
      <c r="FY49" s="141"/>
      <c r="FZ49" s="141"/>
      <c r="GA49" s="141"/>
      <c r="GB49" s="141"/>
      <c r="GC49" s="141"/>
      <c r="GD49" s="141"/>
      <c r="GE49" s="141"/>
      <c r="GF49" s="141"/>
      <c r="GG49" s="141"/>
      <c r="GH49" s="141"/>
      <c r="GI49" s="141"/>
      <c r="GJ49" s="141"/>
      <c r="GK49" s="141"/>
      <c r="GL49" s="141"/>
      <c r="GM49" s="141"/>
      <c r="GN49" s="141"/>
      <c r="GO49" s="141"/>
      <c r="GP49" s="141"/>
      <c r="GQ49" s="141"/>
      <c r="GR49" s="141"/>
      <c r="GS49" s="141"/>
      <c r="GT49" s="141"/>
      <c r="GU49" s="141"/>
      <c r="GV49" s="141"/>
      <c r="GW49" s="141"/>
      <c r="GX49" s="141"/>
      <c r="GY49" s="141"/>
      <c r="GZ49" s="141"/>
      <c r="HA49" s="141"/>
      <c r="HB49" s="141"/>
      <c r="HC49" s="141"/>
      <c r="HD49" s="141"/>
      <c r="HE49" s="141"/>
      <c r="HF49" s="141"/>
      <c r="HG49" s="141"/>
      <c r="HH49" s="141"/>
      <c r="HI49" s="141"/>
      <c r="HJ49" s="141"/>
      <c r="HK49" s="141"/>
      <c r="HL49" s="141"/>
      <c r="HM49" s="141"/>
      <c r="HN49" s="141"/>
      <c r="HO49" s="141"/>
      <c r="HP49" s="141"/>
      <c r="HQ49" s="141"/>
      <c r="HR49" s="141"/>
      <c r="HS49" s="141"/>
      <c r="HT49" s="141"/>
      <c r="HU49" s="141"/>
      <c r="HV49" s="141"/>
      <c r="HW49" s="141"/>
      <c r="HX49" s="141"/>
      <c r="HY49" s="141"/>
      <c r="HZ49" s="141"/>
      <c r="IA49" s="141"/>
      <c r="IB49" s="141"/>
      <c r="IC49" s="141"/>
      <c r="ID49" s="141"/>
      <c r="IE49" s="141"/>
      <c r="IF49" s="141"/>
      <c r="IG49" s="141"/>
      <c r="IH49" s="141"/>
      <c r="II49" s="141"/>
      <c r="IJ49" s="141"/>
      <c r="IK49" s="141"/>
      <c r="IL49" s="141"/>
      <c r="IM49" s="141"/>
      <c r="IN49" s="141"/>
      <c r="IO49" s="141"/>
      <c r="IP49" s="141"/>
      <c r="IQ49" s="141"/>
      <c r="IR49" s="141"/>
      <c r="IS49" s="141"/>
      <c r="IT49" s="141"/>
      <c r="IU49" s="141"/>
      <c r="IV49" s="141"/>
      <c r="IW49" s="141"/>
      <c r="IX49" s="141"/>
      <c r="IY49" s="141"/>
      <c r="IZ49" s="141"/>
      <c r="JA49" s="141"/>
      <c r="JB49" s="141"/>
      <c r="JC49" s="141"/>
      <c r="JD49" s="141"/>
      <c r="JE49" s="141"/>
      <c r="JF49" s="141"/>
      <c r="JG49" s="141"/>
      <c r="JH49" s="141"/>
      <c r="JI49" s="141"/>
      <c r="JJ49" s="141"/>
      <c r="JK49" s="141"/>
      <c r="JL49" s="141"/>
      <c r="JM49" s="141"/>
      <c r="JN49" s="141"/>
      <c r="JO49" s="141"/>
      <c r="JP49" s="141"/>
      <c r="JQ49" s="141"/>
      <c r="JR49" s="141"/>
      <c r="JS49" s="141"/>
      <c r="JT49" s="141"/>
      <c r="JU49" s="141"/>
      <c r="JV49" s="141"/>
      <c r="JW49" s="141"/>
      <c r="JX49" s="141"/>
      <c r="JY49" s="141"/>
      <c r="JZ49" s="141"/>
      <c r="KA49" s="141"/>
      <c r="KB49" s="141"/>
      <c r="KC49" s="141"/>
      <c r="KD49" s="141"/>
      <c r="KE49" s="141"/>
      <c r="KF49" s="141"/>
      <c r="KG49" s="141"/>
      <c r="KH49" s="141"/>
      <c r="KI49" s="141"/>
      <c r="KJ49" s="141"/>
      <c r="KK49" s="141"/>
      <c r="KL49" s="141"/>
      <c r="KM49" s="141"/>
      <c r="KN49" s="141"/>
      <c r="KO49" s="141"/>
      <c r="KP49" s="141"/>
      <c r="KQ49" s="141"/>
      <c r="KR49" s="141"/>
      <c r="KS49" s="141"/>
      <c r="KT49" s="141"/>
      <c r="KU49" s="141"/>
      <c r="KV49" s="141"/>
      <c r="KW49" s="141"/>
      <c r="KX49" s="141"/>
      <c r="KY49" s="141"/>
      <c r="KZ49" s="141"/>
      <c r="LA49" s="141"/>
      <c r="LB49" s="141"/>
      <c r="LC49" s="141"/>
      <c r="LD49" s="141"/>
      <c r="LE49" s="141"/>
      <c r="LF49" s="141"/>
      <c r="LG49" s="141"/>
      <c r="LH49" s="141"/>
      <c r="LI49" s="141"/>
      <c r="LJ49" s="141"/>
      <c r="LK49" s="141"/>
      <c r="LL49" s="141"/>
      <c r="LM49" s="141"/>
      <c r="LN49" s="141"/>
      <c r="LO49" s="141"/>
      <c r="LP49" s="141"/>
      <c r="LQ49" s="141"/>
      <c r="LR49" s="141"/>
      <c r="LS49" s="141"/>
      <c r="LT49" s="141"/>
      <c r="LU49" s="141"/>
      <c r="LV49" s="141"/>
      <c r="LW49" s="141"/>
      <c r="LX49" s="141"/>
      <c r="LY49" s="141"/>
      <c r="LZ49" s="141"/>
      <c r="MA49" s="141"/>
      <c r="MB49" s="141"/>
      <c r="MC49" s="141"/>
      <c r="MD49" s="141"/>
    </row>
    <row r="50" spans="1:342" s="6" customFormat="1" ht="79.5" thickBot="1" x14ac:dyDescent="0.3">
      <c r="A50" s="52"/>
      <c r="B50" s="204" t="str">
        <v>Water</v>
      </c>
      <c r="C50" s="92" t="str">
        <v>3. Recycled water</v>
      </c>
      <c r="D50" s="92" t="str">
        <v>2. Design potable water connection to allow future cutover to non-potable water if not immediately available; non-potable water point of connection to occur at the backflow preventer with additional valving installed. </v>
      </c>
      <c r="E50" s="92" t="str">
        <v>Recycled water and/or closed loop systems are used for industrial processes.</v>
      </c>
      <c r="F50" s="92" t="str">
        <v>-</v>
      </c>
      <c r="G50" s="92" t="str">
        <v>-</v>
      </c>
      <c r="H50" s="92" t="str">
        <v>LEEDv4.1 WEc3 Optimize Process Water Use; 
Envision v3 RA3.2 Reduce Operational Water Consumption</v>
      </c>
      <c r="I50" s="84" t="str">
        <v>Y</v>
      </c>
      <c r="J50" s="89" t="str">
        <v>N</v>
      </c>
      <c r="K50" s="89" t="str">
        <v>Y</v>
      </c>
      <c r="L50" s="89" t="str">
        <v>Y</v>
      </c>
      <c r="M50" s="89" t="str">
        <v>Y</v>
      </c>
      <c r="N50" s="89" t="str">
        <v>Y</v>
      </c>
      <c r="O50" s="89" t="str">
        <v>Y
Y
Y</v>
      </c>
      <c r="P50" s="89"/>
      <c r="Q50" s="141"/>
      <c r="R50" s="141"/>
      <c r="S50" s="141"/>
      <c r="T50" s="141"/>
      <c r="U50" s="141"/>
      <c r="V50" s="141"/>
      <c r="W50" s="141"/>
      <c r="X50" s="141"/>
      <c r="Y50" s="141"/>
      <c r="Z50" s="141"/>
      <c r="AA50" s="141"/>
      <c r="AB50" s="141"/>
      <c r="AC50" s="141"/>
      <c r="AD50" s="141"/>
      <c r="AE50" s="141"/>
      <c r="AF50" s="141"/>
      <c r="AG50" s="141"/>
      <c r="AH50" s="141"/>
      <c r="AI50" s="141"/>
      <c r="AJ50" s="141"/>
      <c r="AK50" s="141"/>
      <c r="AL50" s="141"/>
      <c r="AM50" s="141"/>
      <c r="AN50" s="141"/>
      <c r="AO50" s="141"/>
      <c r="AP50" s="141"/>
      <c r="AQ50" s="141"/>
      <c r="AR50" s="141"/>
      <c r="AS50" s="141"/>
      <c r="AT50" s="141"/>
      <c r="AU50" s="141"/>
      <c r="AV50" s="141"/>
      <c r="AW50" s="141"/>
      <c r="AX50" s="141"/>
      <c r="AY50" s="141"/>
      <c r="AZ50" s="141"/>
      <c r="BA50" s="141"/>
      <c r="BB50" s="141"/>
      <c r="BC50" s="141"/>
      <c r="BD50" s="141"/>
      <c r="BE50" s="141"/>
      <c r="BF50" s="141"/>
      <c r="BG50" s="141"/>
      <c r="BH50" s="141"/>
      <c r="BI50" s="141"/>
      <c r="BJ50" s="141"/>
      <c r="BK50" s="141"/>
      <c r="BL50" s="141"/>
      <c r="BM50" s="141"/>
      <c r="BN50" s="141"/>
      <c r="BO50" s="141"/>
      <c r="BP50" s="141"/>
      <c r="BQ50" s="141"/>
      <c r="BR50" s="141"/>
      <c r="BS50" s="141"/>
      <c r="BT50" s="141"/>
      <c r="BU50" s="141"/>
      <c r="BV50" s="141"/>
      <c r="BW50" s="141"/>
      <c r="BX50" s="141"/>
      <c r="BY50" s="141"/>
      <c r="BZ50" s="141"/>
      <c r="CA50" s="141"/>
      <c r="CB50" s="141"/>
      <c r="CC50" s="141"/>
      <c r="CD50" s="141"/>
      <c r="CE50" s="141"/>
      <c r="CF50" s="141"/>
      <c r="CG50" s="141"/>
      <c r="CH50" s="141"/>
      <c r="CI50" s="141"/>
      <c r="CJ50" s="141"/>
      <c r="CK50" s="141"/>
      <c r="CL50" s="141"/>
      <c r="CM50" s="141"/>
      <c r="CN50" s="141"/>
      <c r="CO50" s="141"/>
      <c r="CP50" s="141"/>
      <c r="CQ50" s="141"/>
      <c r="CR50" s="141"/>
      <c r="CS50" s="141"/>
      <c r="CT50" s="141"/>
      <c r="CU50" s="141"/>
      <c r="CV50" s="141"/>
      <c r="CW50" s="141"/>
      <c r="CX50" s="141"/>
      <c r="CY50" s="141"/>
      <c r="CZ50" s="141"/>
      <c r="DA50" s="141"/>
      <c r="DB50" s="141"/>
      <c r="DC50" s="141"/>
      <c r="DD50" s="141"/>
      <c r="DE50" s="141"/>
      <c r="DF50" s="141"/>
      <c r="DG50" s="141"/>
      <c r="DH50" s="141"/>
      <c r="DI50" s="141"/>
      <c r="DJ50" s="141"/>
      <c r="DK50" s="141"/>
      <c r="DL50" s="141"/>
      <c r="DM50" s="141"/>
      <c r="DN50" s="141"/>
      <c r="DO50" s="141"/>
      <c r="DP50" s="141"/>
      <c r="DQ50" s="141"/>
      <c r="DR50" s="141"/>
      <c r="DS50" s="141"/>
      <c r="DT50" s="141"/>
      <c r="DU50" s="141"/>
      <c r="DV50" s="141"/>
      <c r="DW50" s="141"/>
      <c r="DX50" s="141"/>
      <c r="DY50" s="141"/>
      <c r="DZ50" s="141"/>
      <c r="EA50" s="141"/>
      <c r="EB50" s="141"/>
      <c r="EC50" s="141"/>
      <c r="ED50" s="141"/>
      <c r="EE50" s="141"/>
      <c r="EF50" s="141"/>
      <c r="EG50" s="141"/>
      <c r="EH50" s="141"/>
      <c r="EI50" s="141"/>
      <c r="EJ50" s="141"/>
      <c r="EK50" s="141"/>
      <c r="EL50" s="141"/>
      <c r="EM50" s="141"/>
      <c r="EN50" s="141"/>
      <c r="EO50" s="141"/>
      <c r="EP50" s="141"/>
      <c r="EQ50" s="141"/>
      <c r="ER50" s="141"/>
      <c r="ES50" s="141"/>
      <c r="ET50" s="141"/>
      <c r="EU50" s="141"/>
      <c r="EV50" s="141"/>
      <c r="EW50" s="141"/>
      <c r="EX50" s="141"/>
      <c r="EY50" s="141"/>
      <c r="EZ50" s="141"/>
      <c r="FA50" s="141"/>
      <c r="FB50" s="141"/>
      <c r="FC50" s="141"/>
      <c r="FD50" s="141"/>
      <c r="FE50" s="141"/>
      <c r="FF50" s="141"/>
      <c r="FG50" s="141"/>
      <c r="FH50" s="141"/>
      <c r="FI50" s="141"/>
      <c r="FJ50" s="141"/>
      <c r="FK50" s="141"/>
      <c r="FL50" s="141"/>
      <c r="FM50" s="141"/>
      <c r="FN50" s="141"/>
      <c r="FO50" s="141"/>
      <c r="FP50" s="141"/>
      <c r="FQ50" s="141"/>
      <c r="FR50" s="141"/>
      <c r="FS50" s="141"/>
      <c r="FT50" s="141"/>
      <c r="FU50" s="141"/>
      <c r="FV50" s="141"/>
      <c r="FW50" s="141"/>
      <c r="FX50" s="141"/>
      <c r="FY50" s="141"/>
      <c r="FZ50" s="141"/>
      <c r="GA50" s="141"/>
      <c r="GB50" s="141"/>
      <c r="GC50" s="141"/>
      <c r="GD50" s="141"/>
      <c r="GE50" s="141"/>
      <c r="GF50" s="141"/>
      <c r="GG50" s="141"/>
      <c r="GH50" s="141"/>
      <c r="GI50" s="141"/>
      <c r="GJ50" s="141"/>
      <c r="GK50" s="141"/>
      <c r="GL50" s="141"/>
      <c r="GM50" s="141"/>
      <c r="GN50" s="141"/>
      <c r="GO50" s="141"/>
      <c r="GP50" s="141"/>
      <c r="GQ50" s="141"/>
      <c r="GR50" s="141"/>
      <c r="GS50" s="141"/>
      <c r="GT50" s="141"/>
      <c r="GU50" s="141"/>
      <c r="GV50" s="141"/>
      <c r="GW50" s="141"/>
      <c r="GX50" s="141"/>
      <c r="GY50" s="141"/>
      <c r="GZ50" s="141"/>
      <c r="HA50" s="141"/>
      <c r="HB50" s="141"/>
      <c r="HC50" s="141"/>
      <c r="HD50" s="141"/>
      <c r="HE50" s="141"/>
      <c r="HF50" s="141"/>
      <c r="HG50" s="141"/>
      <c r="HH50" s="141"/>
      <c r="HI50" s="141"/>
      <c r="HJ50" s="141"/>
      <c r="HK50" s="141"/>
      <c r="HL50" s="141"/>
      <c r="HM50" s="141"/>
      <c r="HN50" s="141"/>
      <c r="HO50" s="141"/>
      <c r="HP50" s="141"/>
      <c r="HQ50" s="141"/>
      <c r="HR50" s="141"/>
      <c r="HS50" s="141"/>
      <c r="HT50" s="141"/>
      <c r="HU50" s="141"/>
      <c r="HV50" s="141"/>
      <c r="HW50" s="141"/>
      <c r="HX50" s="141"/>
      <c r="HY50" s="141"/>
      <c r="HZ50" s="141"/>
      <c r="IA50" s="141"/>
      <c r="IB50" s="141"/>
      <c r="IC50" s="141"/>
      <c r="ID50" s="141"/>
      <c r="IE50" s="141"/>
      <c r="IF50" s="141"/>
      <c r="IG50" s="141"/>
      <c r="IH50" s="141"/>
      <c r="II50" s="141"/>
      <c r="IJ50" s="141"/>
      <c r="IK50" s="141"/>
      <c r="IL50" s="141"/>
      <c r="IM50" s="141"/>
      <c r="IN50" s="141"/>
      <c r="IO50" s="141"/>
      <c r="IP50" s="141"/>
      <c r="IQ50" s="141"/>
      <c r="IR50" s="141"/>
      <c r="IS50" s="141"/>
      <c r="IT50" s="141"/>
      <c r="IU50" s="141"/>
      <c r="IV50" s="141"/>
      <c r="IW50" s="141"/>
      <c r="IX50" s="141"/>
      <c r="IY50" s="141"/>
      <c r="IZ50" s="141"/>
      <c r="JA50" s="141"/>
      <c r="JB50" s="141"/>
      <c r="JC50" s="141"/>
      <c r="JD50" s="141"/>
      <c r="JE50" s="141"/>
      <c r="JF50" s="141"/>
      <c r="JG50" s="141"/>
      <c r="JH50" s="141"/>
      <c r="JI50" s="141"/>
      <c r="JJ50" s="141"/>
      <c r="JK50" s="141"/>
      <c r="JL50" s="141"/>
      <c r="JM50" s="141"/>
      <c r="JN50" s="141"/>
      <c r="JO50" s="141"/>
      <c r="JP50" s="141"/>
      <c r="JQ50" s="141"/>
      <c r="JR50" s="141"/>
      <c r="JS50" s="141"/>
      <c r="JT50" s="141"/>
      <c r="JU50" s="141"/>
      <c r="JV50" s="141"/>
      <c r="JW50" s="141"/>
      <c r="JX50" s="141"/>
      <c r="JY50" s="141"/>
      <c r="JZ50" s="141"/>
      <c r="KA50" s="141"/>
      <c r="KB50" s="141"/>
      <c r="KC50" s="141"/>
      <c r="KD50" s="141"/>
      <c r="KE50" s="141"/>
      <c r="KF50" s="141"/>
      <c r="KG50" s="141"/>
      <c r="KH50" s="141"/>
      <c r="KI50" s="141"/>
      <c r="KJ50" s="141"/>
      <c r="KK50" s="141"/>
      <c r="KL50" s="141"/>
      <c r="KM50" s="141"/>
      <c r="KN50" s="141"/>
      <c r="KO50" s="141"/>
      <c r="KP50" s="141"/>
      <c r="KQ50" s="141"/>
      <c r="KR50" s="141"/>
      <c r="KS50" s="141"/>
      <c r="KT50" s="141"/>
      <c r="KU50" s="141"/>
      <c r="KV50" s="141"/>
      <c r="KW50" s="141"/>
      <c r="KX50" s="141"/>
      <c r="KY50" s="141"/>
      <c r="KZ50" s="141"/>
      <c r="LA50" s="141"/>
      <c r="LB50" s="141"/>
      <c r="LC50" s="141"/>
      <c r="LD50" s="141"/>
      <c r="LE50" s="141"/>
      <c r="LF50" s="141"/>
      <c r="LG50" s="141"/>
      <c r="LH50" s="141"/>
      <c r="LI50" s="141"/>
      <c r="LJ50" s="141"/>
      <c r="LK50" s="141"/>
      <c r="LL50" s="141"/>
      <c r="LM50" s="141"/>
      <c r="LN50" s="141"/>
      <c r="LO50" s="141"/>
      <c r="LP50" s="141"/>
      <c r="LQ50" s="141"/>
      <c r="LR50" s="141"/>
      <c r="LS50" s="141"/>
      <c r="LT50" s="141"/>
      <c r="LU50" s="141"/>
      <c r="LV50" s="141"/>
      <c r="LW50" s="141"/>
      <c r="LX50" s="141"/>
      <c r="LY50" s="141"/>
      <c r="LZ50" s="141"/>
      <c r="MA50" s="141"/>
      <c r="MB50" s="141"/>
      <c r="MC50" s="141"/>
      <c r="MD50" s="141"/>
    </row>
    <row r="51" spans="1:342" s="6" customFormat="1" ht="79.5" thickBot="1" x14ac:dyDescent="0.3">
      <c r="A51" s="52"/>
      <c r="B51" s="204" t="str">
        <v>Water</v>
      </c>
      <c r="C51" s="92" t="str">
        <v>3. Recycled water</v>
      </c>
      <c r="D51" s="92" t="str">
        <v>3. Connect non-potable water to toilet flushing, irrigation, and cooling towers.</v>
      </c>
      <c r="E51" s="92" t="str">
        <v>No potable water is used for cooling towers [requires the Airport to complete advanced water treatment and distribution].</v>
      </c>
      <c r="F51" s="92" t="str">
        <v>-</v>
      </c>
      <c r="G51" s="92" t="str">
        <v>-</v>
      </c>
      <c r="H51" s="92" t="str">
        <v>LEEDv4.1 WEc3 Optimize Process Water Use; 
Envision v3 RA3.2 Reduce Operational Water Consumption</v>
      </c>
      <c r="I51" s="90" t="str">
        <v>Y</v>
      </c>
      <c r="J51" s="84" t="str">
        <v>N</v>
      </c>
      <c r="K51" s="91" t="str">
        <v>Y</v>
      </c>
      <c r="L51" s="123" t="str">
        <v>Y</v>
      </c>
      <c r="M51" s="123" t="str">
        <v>Y</v>
      </c>
      <c r="N51" s="123" t="str">
        <v>Y</v>
      </c>
      <c r="O51" s="123" t="str">
        <v>Y
Y
Y</v>
      </c>
      <c r="P51" s="94"/>
      <c r="Q51" s="141"/>
      <c r="R51" s="141"/>
      <c r="S51" s="141"/>
      <c r="T51" s="141"/>
      <c r="U51" s="141"/>
      <c r="V51" s="141"/>
      <c r="W51" s="141"/>
      <c r="X51" s="141"/>
      <c r="Y51" s="141"/>
      <c r="Z51" s="141"/>
      <c r="AA51" s="141"/>
      <c r="AB51" s="141"/>
      <c r="AC51" s="141"/>
      <c r="AD51" s="141"/>
      <c r="AE51" s="141"/>
      <c r="AF51" s="141"/>
      <c r="AG51" s="141"/>
      <c r="AH51" s="141"/>
      <c r="AI51" s="141"/>
      <c r="AJ51" s="141"/>
      <c r="AK51" s="141"/>
      <c r="AL51" s="141"/>
      <c r="AM51" s="141"/>
      <c r="AN51" s="141"/>
      <c r="AO51" s="141"/>
      <c r="AP51" s="141"/>
      <c r="AQ51" s="141"/>
      <c r="AR51" s="141"/>
      <c r="AS51" s="141"/>
      <c r="AT51" s="141"/>
      <c r="AU51" s="141"/>
      <c r="AV51" s="141"/>
      <c r="AW51" s="141"/>
      <c r="AX51" s="141"/>
      <c r="AY51" s="141"/>
      <c r="AZ51" s="141"/>
      <c r="BA51" s="141"/>
      <c r="BB51" s="141"/>
      <c r="BC51" s="141"/>
      <c r="BD51" s="141"/>
      <c r="BE51" s="141"/>
      <c r="BF51" s="141"/>
      <c r="BG51" s="141"/>
      <c r="BH51" s="141"/>
      <c r="BI51" s="141"/>
      <c r="BJ51" s="141"/>
      <c r="BK51" s="141"/>
      <c r="BL51" s="141"/>
      <c r="BM51" s="141"/>
      <c r="BN51" s="141"/>
      <c r="BO51" s="141"/>
      <c r="BP51" s="141"/>
      <c r="BQ51" s="141"/>
      <c r="BR51" s="141"/>
      <c r="BS51" s="141"/>
      <c r="BT51" s="141"/>
      <c r="BU51" s="141"/>
      <c r="BV51" s="141"/>
      <c r="BW51" s="141"/>
      <c r="BX51" s="141"/>
      <c r="BY51" s="141"/>
      <c r="BZ51" s="141"/>
      <c r="CA51" s="141"/>
      <c r="CB51" s="141"/>
      <c r="CC51" s="141"/>
      <c r="CD51" s="141"/>
      <c r="CE51" s="141"/>
      <c r="CF51" s="141"/>
      <c r="CG51" s="141"/>
      <c r="CH51" s="141"/>
      <c r="CI51" s="141"/>
      <c r="CJ51" s="141"/>
      <c r="CK51" s="141"/>
      <c r="CL51" s="141"/>
      <c r="CM51" s="141"/>
      <c r="CN51" s="141"/>
      <c r="CO51" s="141"/>
      <c r="CP51" s="141"/>
      <c r="CQ51" s="141"/>
      <c r="CR51" s="141"/>
      <c r="CS51" s="141"/>
      <c r="CT51" s="141"/>
      <c r="CU51" s="141"/>
      <c r="CV51" s="141"/>
      <c r="CW51" s="141"/>
      <c r="CX51" s="141"/>
      <c r="CY51" s="141"/>
      <c r="CZ51" s="141"/>
      <c r="DA51" s="141"/>
      <c r="DB51" s="141"/>
      <c r="DC51" s="141"/>
      <c r="DD51" s="141"/>
      <c r="DE51" s="141"/>
      <c r="DF51" s="141"/>
      <c r="DG51" s="141"/>
      <c r="DH51" s="141"/>
      <c r="DI51" s="141"/>
      <c r="DJ51" s="141"/>
      <c r="DK51" s="141"/>
      <c r="DL51" s="141"/>
      <c r="DM51" s="141"/>
      <c r="DN51" s="141"/>
      <c r="DO51" s="141"/>
      <c r="DP51" s="141"/>
      <c r="DQ51" s="141"/>
      <c r="DR51" s="141"/>
      <c r="DS51" s="141"/>
      <c r="DT51" s="141"/>
      <c r="DU51" s="141"/>
      <c r="DV51" s="141"/>
      <c r="DW51" s="141"/>
      <c r="DX51" s="141"/>
      <c r="DY51" s="141"/>
      <c r="DZ51" s="141"/>
      <c r="EA51" s="141"/>
      <c r="EB51" s="141"/>
      <c r="EC51" s="141"/>
      <c r="ED51" s="141"/>
      <c r="EE51" s="141"/>
      <c r="EF51" s="141"/>
      <c r="EG51" s="141"/>
      <c r="EH51" s="141"/>
      <c r="EI51" s="141"/>
      <c r="EJ51" s="141"/>
      <c r="EK51" s="141"/>
      <c r="EL51" s="141"/>
      <c r="EM51" s="141"/>
      <c r="EN51" s="141"/>
      <c r="EO51" s="141"/>
      <c r="EP51" s="141"/>
      <c r="EQ51" s="141"/>
      <c r="ER51" s="141"/>
      <c r="ES51" s="141"/>
      <c r="ET51" s="141"/>
      <c r="EU51" s="141"/>
      <c r="EV51" s="141"/>
      <c r="EW51" s="141"/>
      <c r="EX51" s="141"/>
      <c r="EY51" s="141"/>
      <c r="EZ51" s="141"/>
      <c r="FA51" s="141"/>
      <c r="FB51" s="141"/>
      <c r="FC51" s="141"/>
      <c r="FD51" s="141"/>
      <c r="FE51" s="141"/>
      <c r="FF51" s="141"/>
      <c r="FG51" s="141"/>
      <c r="FH51" s="141"/>
      <c r="FI51" s="141"/>
      <c r="FJ51" s="141"/>
      <c r="FK51" s="141"/>
      <c r="FL51" s="141"/>
      <c r="FM51" s="141"/>
      <c r="FN51" s="141"/>
      <c r="FO51" s="141"/>
      <c r="FP51" s="141"/>
      <c r="FQ51" s="141"/>
      <c r="FR51" s="141"/>
      <c r="FS51" s="141"/>
      <c r="FT51" s="141"/>
      <c r="FU51" s="141"/>
      <c r="FV51" s="141"/>
      <c r="FW51" s="141"/>
      <c r="FX51" s="141"/>
      <c r="FY51" s="141"/>
      <c r="FZ51" s="141"/>
      <c r="GA51" s="141"/>
      <c r="GB51" s="141"/>
      <c r="GC51" s="141"/>
      <c r="GD51" s="141"/>
      <c r="GE51" s="141"/>
      <c r="GF51" s="141"/>
      <c r="GG51" s="141"/>
      <c r="GH51" s="141"/>
      <c r="GI51" s="141"/>
      <c r="GJ51" s="141"/>
      <c r="GK51" s="141"/>
      <c r="GL51" s="141"/>
      <c r="GM51" s="141"/>
      <c r="GN51" s="141"/>
      <c r="GO51" s="141"/>
      <c r="GP51" s="141"/>
      <c r="GQ51" s="141"/>
      <c r="GR51" s="141"/>
      <c r="GS51" s="141"/>
      <c r="GT51" s="141"/>
      <c r="GU51" s="141"/>
      <c r="GV51" s="141"/>
      <c r="GW51" s="141"/>
      <c r="GX51" s="141"/>
      <c r="GY51" s="141"/>
      <c r="GZ51" s="141"/>
      <c r="HA51" s="141"/>
      <c r="HB51" s="141"/>
      <c r="HC51" s="141"/>
      <c r="HD51" s="141"/>
      <c r="HE51" s="141"/>
      <c r="HF51" s="141"/>
      <c r="HG51" s="141"/>
      <c r="HH51" s="141"/>
      <c r="HI51" s="141"/>
      <c r="HJ51" s="141"/>
      <c r="HK51" s="141"/>
      <c r="HL51" s="141"/>
      <c r="HM51" s="141"/>
      <c r="HN51" s="141"/>
      <c r="HO51" s="141"/>
      <c r="HP51" s="141"/>
      <c r="HQ51" s="141"/>
      <c r="HR51" s="141"/>
      <c r="HS51" s="141"/>
      <c r="HT51" s="141"/>
      <c r="HU51" s="141"/>
      <c r="HV51" s="141"/>
      <c r="HW51" s="141"/>
      <c r="HX51" s="141"/>
      <c r="HY51" s="141"/>
      <c r="HZ51" s="141"/>
      <c r="IA51" s="141"/>
      <c r="IB51" s="141"/>
      <c r="IC51" s="141"/>
      <c r="ID51" s="141"/>
      <c r="IE51" s="141"/>
      <c r="IF51" s="141"/>
      <c r="IG51" s="141"/>
      <c r="IH51" s="141"/>
      <c r="II51" s="141"/>
      <c r="IJ51" s="141"/>
      <c r="IK51" s="141"/>
      <c r="IL51" s="141"/>
      <c r="IM51" s="141"/>
      <c r="IN51" s="141"/>
      <c r="IO51" s="141"/>
      <c r="IP51" s="141"/>
      <c r="IQ51" s="141"/>
      <c r="IR51" s="141"/>
      <c r="IS51" s="141"/>
      <c r="IT51" s="141"/>
      <c r="IU51" s="141"/>
      <c r="IV51" s="141"/>
      <c r="IW51" s="141"/>
      <c r="IX51" s="141"/>
      <c r="IY51" s="141"/>
      <c r="IZ51" s="141"/>
      <c r="JA51" s="141"/>
      <c r="JB51" s="141"/>
      <c r="JC51" s="141"/>
      <c r="JD51" s="141"/>
      <c r="JE51" s="141"/>
      <c r="JF51" s="141"/>
      <c r="JG51" s="141"/>
      <c r="JH51" s="141"/>
      <c r="JI51" s="141"/>
      <c r="JJ51" s="141"/>
      <c r="JK51" s="141"/>
      <c r="JL51" s="141"/>
      <c r="JM51" s="141"/>
      <c r="JN51" s="141"/>
      <c r="JO51" s="141"/>
      <c r="JP51" s="141"/>
      <c r="JQ51" s="141"/>
      <c r="JR51" s="141"/>
      <c r="JS51" s="141"/>
      <c r="JT51" s="141"/>
      <c r="JU51" s="141"/>
      <c r="JV51" s="141"/>
      <c r="JW51" s="141"/>
      <c r="JX51" s="141"/>
      <c r="JY51" s="141"/>
      <c r="JZ51" s="141"/>
      <c r="KA51" s="141"/>
      <c r="KB51" s="141"/>
      <c r="KC51" s="141"/>
      <c r="KD51" s="141"/>
      <c r="KE51" s="141"/>
      <c r="KF51" s="141"/>
      <c r="KG51" s="141"/>
      <c r="KH51" s="141"/>
      <c r="KI51" s="141"/>
      <c r="KJ51" s="141"/>
      <c r="KK51" s="141"/>
      <c r="KL51" s="141"/>
      <c r="KM51" s="141"/>
      <c r="KN51" s="141"/>
      <c r="KO51" s="141"/>
      <c r="KP51" s="141"/>
      <c r="KQ51" s="141"/>
      <c r="KR51" s="141"/>
      <c r="KS51" s="141"/>
      <c r="KT51" s="141"/>
      <c r="KU51" s="141"/>
      <c r="KV51" s="141"/>
      <c r="KW51" s="141"/>
      <c r="KX51" s="141"/>
      <c r="KY51" s="141"/>
      <c r="KZ51" s="141"/>
      <c r="LA51" s="141"/>
      <c r="LB51" s="141"/>
      <c r="LC51" s="141"/>
      <c r="LD51" s="141"/>
      <c r="LE51" s="141"/>
      <c r="LF51" s="141"/>
      <c r="LG51" s="141"/>
      <c r="LH51" s="141"/>
      <c r="LI51" s="141"/>
      <c r="LJ51" s="141"/>
      <c r="LK51" s="141"/>
      <c r="LL51" s="141"/>
      <c r="LM51" s="141"/>
      <c r="LN51" s="141"/>
      <c r="LO51" s="141"/>
      <c r="LP51" s="141"/>
      <c r="LQ51" s="141"/>
      <c r="LR51" s="141"/>
      <c r="LS51" s="141"/>
      <c r="LT51" s="141"/>
      <c r="LU51" s="141"/>
      <c r="LV51" s="141"/>
      <c r="LW51" s="141"/>
      <c r="LX51" s="141"/>
      <c r="LY51" s="141"/>
      <c r="LZ51" s="141"/>
      <c r="MA51" s="141"/>
      <c r="MB51" s="141"/>
      <c r="MC51" s="141"/>
      <c r="MD51" s="141"/>
    </row>
    <row r="52" spans="1:342" s="6" customFormat="1" ht="55.5" customHeight="1" x14ac:dyDescent="0.25">
      <c r="A52" s="52"/>
      <c r="B52" s="206" t="str">
        <v>Water</v>
      </c>
      <c r="C52" s="95" t="str">
        <v>4. Water access</v>
      </c>
      <c r="D52" s="94" t="str">
        <v>1. Meet WELL Building Standards for drinking water availability by providing drinking water dispensers at least one per floor within 100 ft walking distance of regularly occupied spaces. </v>
      </c>
      <c r="E52" s="95" t="str">
        <v>-</v>
      </c>
      <c r="F52" s="95" t="str">
        <v>-</v>
      </c>
      <c r="G52" s="95" t="str">
        <v>WELLv2 W06 Drinking Water Promotion</v>
      </c>
      <c r="H52" s="94" t="str">
        <v>-</v>
      </c>
      <c r="I52" s="96" t="str">
        <v>Y</v>
      </c>
      <c r="J52" s="97" t="str">
        <v>N</v>
      </c>
      <c r="K52" s="97" t="str">
        <v>N</v>
      </c>
      <c r="L52" s="95" t="str">
        <v>Y</v>
      </c>
      <c r="M52" s="95" t="str">
        <v>Y</v>
      </c>
      <c r="N52" s="95" t="str">
        <v>Y</v>
      </c>
      <c r="O52" s="95" t="str">
        <v>Y
Y
Y</v>
      </c>
      <c r="P52" s="95"/>
      <c r="Q52" s="141"/>
      <c r="R52" s="141"/>
      <c r="S52" s="141"/>
      <c r="T52" s="141"/>
      <c r="U52" s="141"/>
      <c r="V52" s="141"/>
      <c r="W52" s="141"/>
      <c r="X52" s="141"/>
      <c r="Y52" s="141"/>
      <c r="Z52" s="141"/>
      <c r="AA52" s="141"/>
      <c r="AB52" s="141"/>
      <c r="AC52" s="141"/>
      <c r="AD52" s="141"/>
      <c r="AE52" s="141"/>
      <c r="AF52" s="141"/>
      <c r="AG52" s="141"/>
      <c r="AH52" s="141"/>
      <c r="AI52" s="141"/>
      <c r="AJ52" s="141"/>
      <c r="AK52" s="141"/>
      <c r="AL52" s="141"/>
      <c r="AM52" s="141"/>
      <c r="AN52" s="141"/>
      <c r="AO52" s="141"/>
      <c r="AP52" s="141"/>
      <c r="AQ52" s="141"/>
      <c r="AR52" s="141"/>
      <c r="AS52" s="141"/>
      <c r="AT52" s="141"/>
      <c r="AU52" s="141"/>
      <c r="AV52" s="141"/>
      <c r="AW52" s="141"/>
      <c r="AX52" s="141"/>
      <c r="AY52" s="141"/>
      <c r="AZ52" s="141"/>
      <c r="BA52" s="141"/>
      <c r="BB52" s="141"/>
      <c r="BC52" s="141"/>
      <c r="BD52" s="141"/>
      <c r="BE52" s="141"/>
      <c r="BF52" s="141"/>
      <c r="BG52" s="141"/>
      <c r="BH52" s="141"/>
      <c r="BI52" s="141"/>
      <c r="BJ52" s="141"/>
      <c r="BK52" s="141"/>
      <c r="BL52" s="141"/>
      <c r="BM52" s="141"/>
      <c r="BN52" s="141"/>
      <c r="BO52" s="141"/>
      <c r="BP52" s="141"/>
      <c r="BQ52" s="141"/>
      <c r="BR52" s="141"/>
      <c r="BS52" s="141"/>
      <c r="BT52" s="141"/>
      <c r="BU52" s="141"/>
      <c r="BV52" s="141"/>
      <c r="BW52" s="141"/>
      <c r="BX52" s="141"/>
      <c r="BY52" s="141"/>
      <c r="BZ52" s="141"/>
      <c r="CA52" s="141"/>
      <c r="CB52" s="141"/>
      <c r="CC52" s="141"/>
      <c r="CD52" s="141"/>
      <c r="CE52" s="141"/>
      <c r="CF52" s="141"/>
      <c r="CG52" s="141"/>
      <c r="CH52" s="141"/>
      <c r="CI52" s="141"/>
      <c r="CJ52" s="141"/>
      <c r="CK52" s="141"/>
      <c r="CL52" s="141"/>
      <c r="CM52" s="141"/>
      <c r="CN52" s="141"/>
      <c r="CO52" s="141"/>
      <c r="CP52" s="141"/>
      <c r="CQ52" s="141"/>
      <c r="CR52" s="141"/>
      <c r="CS52" s="141"/>
      <c r="CT52" s="141"/>
      <c r="CU52" s="141"/>
      <c r="CV52" s="141"/>
      <c r="CW52" s="141"/>
      <c r="CX52" s="141"/>
      <c r="CY52" s="141"/>
      <c r="CZ52" s="141"/>
      <c r="DA52" s="141"/>
      <c r="DB52" s="141"/>
      <c r="DC52" s="141"/>
      <c r="DD52" s="141"/>
      <c r="DE52" s="141"/>
      <c r="DF52" s="141"/>
      <c r="DG52" s="141"/>
      <c r="DH52" s="141"/>
      <c r="DI52" s="141"/>
      <c r="DJ52" s="141"/>
      <c r="DK52" s="141"/>
      <c r="DL52" s="141"/>
      <c r="DM52" s="141"/>
      <c r="DN52" s="141"/>
      <c r="DO52" s="141"/>
      <c r="DP52" s="141"/>
      <c r="DQ52" s="141"/>
      <c r="DR52" s="141"/>
      <c r="DS52" s="141"/>
      <c r="DT52" s="141"/>
      <c r="DU52" s="141"/>
      <c r="DV52" s="141"/>
      <c r="DW52" s="141"/>
      <c r="DX52" s="141"/>
      <c r="DY52" s="141"/>
      <c r="DZ52" s="141"/>
      <c r="EA52" s="141"/>
      <c r="EB52" s="141"/>
      <c r="EC52" s="141"/>
      <c r="ED52" s="141"/>
      <c r="EE52" s="141"/>
      <c r="EF52" s="141"/>
      <c r="EG52" s="141"/>
      <c r="EH52" s="141"/>
      <c r="EI52" s="141"/>
      <c r="EJ52" s="141"/>
      <c r="EK52" s="141"/>
      <c r="EL52" s="141"/>
      <c r="EM52" s="141"/>
      <c r="EN52" s="141"/>
      <c r="EO52" s="141"/>
      <c r="EP52" s="141"/>
      <c r="EQ52" s="141"/>
      <c r="ER52" s="141"/>
      <c r="ES52" s="141"/>
      <c r="ET52" s="141"/>
      <c r="EU52" s="141"/>
      <c r="EV52" s="141"/>
      <c r="EW52" s="141"/>
      <c r="EX52" s="141"/>
      <c r="EY52" s="141"/>
      <c r="EZ52" s="141"/>
      <c r="FA52" s="141"/>
      <c r="FB52" s="141"/>
      <c r="FC52" s="141"/>
      <c r="FD52" s="141"/>
      <c r="FE52" s="141"/>
      <c r="FF52" s="141"/>
      <c r="FG52" s="141"/>
      <c r="FH52" s="141"/>
      <c r="FI52" s="141"/>
      <c r="FJ52" s="141"/>
      <c r="FK52" s="141"/>
      <c r="FL52" s="141"/>
      <c r="FM52" s="141"/>
      <c r="FN52" s="141"/>
      <c r="FO52" s="141"/>
      <c r="FP52" s="141"/>
      <c r="FQ52" s="141"/>
      <c r="FR52" s="141"/>
      <c r="FS52" s="141"/>
      <c r="FT52" s="141"/>
      <c r="FU52" s="141"/>
      <c r="FV52" s="141"/>
      <c r="FW52" s="141"/>
      <c r="FX52" s="141"/>
      <c r="FY52" s="141"/>
      <c r="FZ52" s="141"/>
      <c r="GA52" s="141"/>
      <c r="GB52" s="141"/>
      <c r="GC52" s="141"/>
      <c r="GD52" s="141"/>
      <c r="GE52" s="141"/>
      <c r="GF52" s="141"/>
      <c r="GG52" s="141"/>
      <c r="GH52" s="141"/>
      <c r="GI52" s="141"/>
      <c r="GJ52" s="141"/>
      <c r="GK52" s="141"/>
      <c r="GL52" s="141"/>
      <c r="GM52" s="141"/>
      <c r="GN52" s="141"/>
      <c r="GO52" s="141"/>
      <c r="GP52" s="141"/>
      <c r="GQ52" s="141"/>
      <c r="GR52" s="141"/>
      <c r="GS52" s="141"/>
      <c r="GT52" s="141"/>
      <c r="GU52" s="141"/>
      <c r="GV52" s="141"/>
      <c r="GW52" s="141"/>
      <c r="GX52" s="141"/>
      <c r="GY52" s="141"/>
      <c r="GZ52" s="141"/>
      <c r="HA52" s="141"/>
      <c r="HB52" s="141"/>
      <c r="HC52" s="141"/>
      <c r="HD52" s="141"/>
      <c r="HE52" s="141"/>
      <c r="HF52" s="141"/>
      <c r="HG52" s="141"/>
      <c r="HH52" s="141"/>
      <c r="HI52" s="141"/>
      <c r="HJ52" s="141"/>
      <c r="HK52" s="141"/>
      <c r="HL52" s="141"/>
      <c r="HM52" s="141"/>
      <c r="HN52" s="141"/>
      <c r="HO52" s="141"/>
      <c r="HP52" s="141"/>
      <c r="HQ52" s="141"/>
      <c r="HR52" s="141"/>
      <c r="HS52" s="141"/>
      <c r="HT52" s="141"/>
      <c r="HU52" s="141"/>
      <c r="HV52" s="141"/>
      <c r="HW52" s="141"/>
      <c r="HX52" s="141"/>
      <c r="HY52" s="141"/>
      <c r="HZ52" s="141"/>
      <c r="IA52" s="141"/>
      <c r="IB52" s="141"/>
      <c r="IC52" s="141"/>
      <c r="ID52" s="141"/>
      <c r="IE52" s="141"/>
      <c r="IF52" s="141"/>
      <c r="IG52" s="141"/>
      <c r="IH52" s="141"/>
      <c r="II52" s="141"/>
      <c r="IJ52" s="141"/>
      <c r="IK52" s="141"/>
      <c r="IL52" s="141"/>
      <c r="IM52" s="141"/>
      <c r="IN52" s="141"/>
      <c r="IO52" s="141"/>
      <c r="IP52" s="141"/>
      <c r="IQ52" s="141"/>
      <c r="IR52" s="141"/>
      <c r="IS52" s="141"/>
      <c r="IT52" s="141"/>
      <c r="IU52" s="141"/>
      <c r="IV52" s="141"/>
      <c r="IW52" s="141"/>
      <c r="IX52" s="141"/>
      <c r="IY52" s="141"/>
      <c r="IZ52" s="141"/>
      <c r="JA52" s="141"/>
      <c r="JB52" s="141"/>
      <c r="JC52" s="141"/>
      <c r="JD52" s="141"/>
      <c r="JE52" s="141"/>
      <c r="JF52" s="141"/>
      <c r="JG52" s="141"/>
      <c r="JH52" s="141"/>
      <c r="JI52" s="141"/>
      <c r="JJ52" s="141"/>
      <c r="JK52" s="141"/>
      <c r="JL52" s="141"/>
      <c r="JM52" s="141"/>
      <c r="JN52" s="141"/>
      <c r="JO52" s="141"/>
      <c r="JP52" s="141"/>
      <c r="JQ52" s="141"/>
      <c r="JR52" s="141"/>
      <c r="JS52" s="141"/>
      <c r="JT52" s="141"/>
      <c r="JU52" s="141"/>
      <c r="JV52" s="141"/>
      <c r="JW52" s="141"/>
      <c r="JX52" s="141"/>
      <c r="JY52" s="141"/>
      <c r="JZ52" s="141"/>
      <c r="KA52" s="141"/>
      <c r="KB52" s="141"/>
      <c r="KC52" s="141"/>
      <c r="KD52" s="141"/>
      <c r="KE52" s="141"/>
      <c r="KF52" s="141"/>
      <c r="KG52" s="141"/>
      <c r="KH52" s="141"/>
      <c r="KI52" s="141"/>
      <c r="KJ52" s="141"/>
      <c r="KK52" s="141"/>
      <c r="KL52" s="141"/>
      <c r="KM52" s="141"/>
      <c r="KN52" s="141"/>
      <c r="KO52" s="141"/>
      <c r="KP52" s="141"/>
      <c r="KQ52" s="141"/>
      <c r="KR52" s="141"/>
      <c r="KS52" s="141"/>
      <c r="KT52" s="141"/>
      <c r="KU52" s="141"/>
      <c r="KV52" s="141"/>
      <c r="KW52" s="141"/>
      <c r="KX52" s="141"/>
      <c r="KY52" s="141"/>
      <c r="KZ52" s="141"/>
      <c r="LA52" s="141"/>
      <c r="LB52" s="141"/>
      <c r="LC52" s="141"/>
      <c r="LD52" s="141"/>
      <c r="LE52" s="141"/>
      <c r="LF52" s="141"/>
      <c r="LG52" s="141"/>
      <c r="LH52" s="141"/>
      <c r="LI52" s="141"/>
      <c r="LJ52" s="141"/>
      <c r="LK52" s="141"/>
      <c r="LL52" s="141"/>
      <c r="LM52" s="141"/>
      <c r="LN52" s="141"/>
      <c r="LO52" s="141"/>
      <c r="LP52" s="141"/>
      <c r="LQ52" s="141"/>
      <c r="LR52" s="141"/>
      <c r="LS52" s="141"/>
      <c r="LT52" s="141"/>
      <c r="LU52" s="141"/>
      <c r="LV52" s="141"/>
      <c r="LW52" s="141"/>
      <c r="LX52" s="141"/>
      <c r="LY52" s="141"/>
      <c r="LZ52" s="141"/>
      <c r="MA52" s="141"/>
      <c r="MB52" s="141"/>
      <c r="MC52" s="141"/>
      <c r="MD52" s="141"/>
    </row>
    <row r="53" spans="1:342" s="52" customFormat="1" ht="58.5" customHeight="1" x14ac:dyDescent="0.25">
      <c r="B53" s="138" t="str">
        <v>Water</v>
      </c>
      <c r="C53" s="95" t="str">
        <v>5. Water quality</v>
      </c>
      <c r="D53" s="95" t="str">
        <v>1. Specify no materials containing PVC or lead [An exemption for PVC pipe is allowed for in-ground application where corrosive soils prevent use of alternatives].</v>
      </c>
      <c r="E53" s="95" t="str">
        <v>-</v>
      </c>
      <c r="F53" s="95" t="str">
        <v>-</v>
      </c>
      <c r="G53" s="95" t="str">
        <v>SF Environment Code section 509; 
SFO A&amp;E Standards Division 33 – Utilities</v>
      </c>
      <c r="H53" s="95" t="str">
        <v>-</v>
      </c>
      <c r="I53" s="98" t="str">
        <v>Y</v>
      </c>
      <c r="J53" s="98" t="str">
        <v>Y</v>
      </c>
      <c r="K53" s="98" t="str">
        <v>Y</v>
      </c>
      <c r="L53" s="98" t="str">
        <v>Y</v>
      </c>
      <c r="M53" s="98" t="str">
        <v>Y</v>
      </c>
      <c r="N53" s="98" t="str">
        <v>Y</v>
      </c>
      <c r="O53" s="98" t="str">
        <v>Y
Y
Y</v>
      </c>
      <c r="P53" s="99"/>
      <c r="Q53" s="141"/>
      <c r="R53" s="141"/>
      <c r="S53" s="141"/>
      <c r="T53" s="141"/>
      <c r="U53" s="141"/>
      <c r="V53" s="141"/>
      <c r="W53" s="141"/>
      <c r="X53" s="141"/>
      <c r="Y53" s="141"/>
      <c r="Z53" s="141"/>
      <c r="AA53" s="141"/>
      <c r="AB53" s="141"/>
      <c r="AC53" s="141"/>
      <c r="AD53" s="141"/>
      <c r="AE53" s="141"/>
      <c r="AF53" s="141"/>
      <c r="AG53" s="141"/>
      <c r="AH53" s="141"/>
      <c r="AI53" s="141"/>
      <c r="AJ53" s="141"/>
      <c r="AK53" s="141"/>
      <c r="AL53" s="141"/>
      <c r="AM53" s="141"/>
      <c r="AN53" s="141"/>
      <c r="AO53" s="141"/>
      <c r="AP53" s="141"/>
      <c r="AQ53" s="141"/>
      <c r="AR53" s="141"/>
      <c r="AS53" s="141"/>
      <c r="AT53" s="141"/>
      <c r="AU53" s="141"/>
      <c r="AV53" s="141"/>
      <c r="AW53" s="141"/>
      <c r="AX53" s="141"/>
      <c r="AY53" s="141"/>
      <c r="AZ53" s="141"/>
      <c r="BA53" s="141"/>
      <c r="BB53" s="141"/>
      <c r="BC53" s="141"/>
      <c r="BD53" s="141"/>
      <c r="BE53" s="141"/>
      <c r="BF53" s="141"/>
      <c r="BG53" s="141"/>
      <c r="BH53" s="141"/>
      <c r="BI53" s="141"/>
      <c r="BJ53" s="141"/>
      <c r="BK53" s="141"/>
      <c r="BL53" s="141"/>
      <c r="BM53" s="141"/>
      <c r="BN53" s="141"/>
      <c r="BO53" s="141"/>
      <c r="BP53" s="141"/>
      <c r="BQ53" s="141"/>
      <c r="BR53" s="141"/>
      <c r="BS53" s="141"/>
      <c r="BT53" s="141"/>
      <c r="BU53" s="141"/>
      <c r="BV53" s="141"/>
      <c r="BW53" s="141"/>
      <c r="BX53" s="141"/>
      <c r="BY53" s="141"/>
      <c r="BZ53" s="141"/>
      <c r="CA53" s="141"/>
      <c r="CB53" s="141"/>
      <c r="CC53" s="141"/>
      <c r="CD53" s="141"/>
      <c r="CE53" s="141"/>
      <c r="CF53" s="141"/>
      <c r="CG53" s="141"/>
      <c r="CH53" s="141"/>
      <c r="CI53" s="141"/>
      <c r="CJ53" s="141"/>
      <c r="CK53" s="141"/>
      <c r="CL53" s="141"/>
      <c r="CM53" s="141"/>
      <c r="CN53" s="141"/>
      <c r="CO53" s="141"/>
      <c r="CP53" s="141"/>
      <c r="CQ53" s="141"/>
      <c r="CR53" s="141"/>
      <c r="CS53" s="141"/>
      <c r="CT53" s="141"/>
      <c r="CU53" s="141"/>
      <c r="CV53" s="141"/>
      <c r="CW53" s="141"/>
      <c r="CX53" s="141"/>
      <c r="CY53" s="141"/>
      <c r="CZ53" s="141"/>
      <c r="DA53" s="141"/>
      <c r="DB53" s="141"/>
      <c r="DC53" s="141"/>
      <c r="DD53" s="141"/>
      <c r="DE53" s="141"/>
      <c r="DF53" s="141"/>
      <c r="DG53" s="141"/>
      <c r="DH53" s="141"/>
      <c r="DI53" s="141"/>
      <c r="DJ53" s="141"/>
      <c r="DK53" s="141"/>
      <c r="DL53" s="141"/>
      <c r="DM53" s="141"/>
      <c r="DN53" s="141"/>
      <c r="DO53" s="141"/>
      <c r="DP53" s="141"/>
      <c r="DQ53" s="141"/>
      <c r="DR53" s="141"/>
      <c r="DS53" s="141"/>
      <c r="DT53" s="141"/>
      <c r="DU53" s="141"/>
      <c r="DV53" s="141"/>
      <c r="DW53" s="141"/>
      <c r="DX53" s="141"/>
      <c r="DY53" s="141"/>
      <c r="DZ53" s="141"/>
      <c r="EA53" s="141"/>
      <c r="EB53" s="141"/>
      <c r="EC53" s="141"/>
      <c r="ED53" s="141"/>
      <c r="EE53" s="141"/>
      <c r="EF53" s="141"/>
      <c r="EG53" s="141"/>
      <c r="EH53" s="141"/>
      <c r="EI53" s="141"/>
      <c r="EJ53" s="141"/>
      <c r="EK53" s="141"/>
      <c r="EL53" s="141"/>
      <c r="EM53" s="141"/>
      <c r="EN53" s="141"/>
      <c r="EO53" s="141"/>
      <c r="EP53" s="141"/>
      <c r="EQ53" s="141"/>
      <c r="ER53" s="141"/>
      <c r="ES53" s="141"/>
      <c r="ET53" s="141"/>
      <c r="EU53" s="141"/>
      <c r="EV53" s="141"/>
      <c r="EW53" s="141"/>
      <c r="EX53" s="141"/>
      <c r="EY53" s="141"/>
      <c r="EZ53" s="141"/>
      <c r="FA53" s="141"/>
      <c r="FB53" s="141"/>
      <c r="FC53" s="141"/>
      <c r="FD53" s="141"/>
      <c r="FE53" s="141"/>
      <c r="FF53" s="141"/>
      <c r="FG53" s="141"/>
      <c r="FH53" s="141"/>
      <c r="FI53" s="141"/>
      <c r="FJ53" s="141"/>
      <c r="FK53" s="141"/>
      <c r="FL53" s="141"/>
      <c r="FM53" s="141"/>
      <c r="FN53" s="141"/>
      <c r="FO53" s="141"/>
      <c r="FP53" s="141"/>
      <c r="FQ53" s="141"/>
      <c r="FR53" s="141"/>
      <c r="FS53" s="141"/>
      <c r="FT53" s="141"/>
      <c r="FU53" s="141"/>
      <c r="FV53" s="141"/>
      <c r="FW53" s="141"/>
      <c r="FX53" s="141"/>
      <c r="FY53" s="141"/>
      <c r="FZ53" s="141"/>
      <c r="GA53" s="141"/>
      <c r="GB53" s="141"/>
      <c r="GC53" s="141"/>
      <c r="GD53" s="141"/>
      <c r="GE53" s="141"/>
      <c r="GF53" s="141"/>
      <c r="GG53" s="141"/>
      <c r="GH53" s="141"/>
      <c r="GI53" s="141"/>
      <c r="GJ53" s="141"/>
      <c r="GK53" s="141"/>
      <c r="GL53" s="141"/>
      <c r="GM53" s="141"/>
      <c r="GN53" s="141"/>
      <c r="GO53" s="141"/>
      <c r="GP53" s="141"/>
      <c r="GQ53" s="141"/>
      <c r="GR53" s="141"/>
      <c r="GS53" s="141"/>
      <c r="GT53" s="141"/>
      <c r="GU53" s="141"/>
      <c r="GV53" s="141"/>
      <c r="GW53" s="141"/>
      <c r="GX53" s="141"/>
      <c r="GY53" s="141"/>
      <c r="GZ53" s="141"/>
      <c r="HA53" s="141"/>
      <c r="HB53" s="141"/>
      <c r="HC53" s="141"/>
      <c r="HD53" s="141"/>
      <c r="HE53" s="141"/>
      <c r="HF53" s="141"/>
      <c r="HG53" s="141"/>
      <c r="HH53" s="141"/>
      <c r="HI53" s="141"/>
      <c r="HJ53" s="141"/>
      <c r="HK53" s="141"/>
      <c r="HL53" s="141"/>
      <c r="HM53" s="141"/>
      <c r="HN53" s="141"/>
      <c r="HO53" s="141"/>
      <c r="HP53" s="141"/>
      <c r="HQ53" s="141"/>
      <c r="HR53" s="141"/>
      <c r="HS53" s="141"/>
      <c r="HT53" s="141"/>
      <c r="HU53" s="141"/>
      <c r="HV53" s="141"/>
      <c r="HW53" s="141"/>
      <c r="HX53" s="141"/>
      <c r="HY53" s="141"/>
      <c r="HZ53" s="141"/>
      <c r="IA53" s="141"/>
      <c r="IB53" s="141"/>
      <c r="IC53" s="141"/>
      <c r="ID53" s="141"/>
      <c r="IE53" s="141"/>
      <c r="IF53" s="141"/>
      <c r="IG53" s="141"/>
      <c r="IH53" s="141"/>
      <c r="II53" s="141"/>
      <c r="IJ53" s="141"/>
      <c r="IK53" s="141"/>
      <c r="IL53" s="141"/>
      <c r="IM53" s="141"/>
      <c r="IN53" s="141"/>
      <c r="IO53" s="141"/>
      <c r="IP53" s="141"/>
      <c r="IQ53" s="141"/>
      <c r="IR53" s="141"/>
      <c r="IS53" s="141"/>
      <c r="IT53" s="141"/>
      <c r="IU53" s="141"/>
      <c r="IV53" s="141"/>
      <c r="IW53" s="141"/>
      <c r="IX53" s="141"/>
      <c r="IY53" s="141"/>
      <c r="IZ53" s="141"/>
      <c r="JA53" s="141"/>
      <c r="JB53" s="141"/>
      <c r="JC53" s="141"/>
      <c r="JD53" s="141"/>
      <c r="JE53" s="141"/>
      <c r="JF53" s="141"/>
      <c r="JG53" s="141"/>
      <c r="JH53" s="141"/>
      <c r="JI53" s="141"/>
      <c r="JJ53" s="141"/>
      <c r="JK53" s="141"/>
      <c r="JL53" s="141"/>
      <c r="JM53" s="141"/>
      <c r="JN53" s="141"/>
      <c r="JO53" s="141"/>
      <c r="JP53" s="141"/>
      <c r="JQ53" s="141"/>
      <c r="JR53" s="141"/>
      <c r="JS53" s="141"/>
      <c r="JT53" s="141"/>
      <c r="JU53" s="141"/>
      <c r="JV53" s="141"/>
      <c r="JW53" s="141"/>
      <c r="JX53" s="141"/>
      <c r="JY53" s="141"/>
      <c r="JZ53" s="141"/>
      <c r="KA53" s="141"/>
      <c r="KB53" s="141"/>
      <c r="KC53" s="141"/>
      <c r="KD53" s="141"/>
      <c r="KE53" s="141"/>
      <c r="KF53" s="141"/>
      <c r="KG53" s="141"/>
      <c r="KH53" s="141"/>
      <c r="KI53" s="141"/>
      <c r="KJ53" s="141"/>
      <c r="KK53" s="141"/>
      <c r="KL53" s="141"/>
      <c r="KM53" s="141"/>
      <c r="KN53" s="141"/>
      <c r="KO53" s="141"/>
      <c r="KP53" s="141"/>
      <c r="KQ53" s="141"/>
      <c r="KR53" s="141"/>
      <c r="KS53" s="141"/>
      <c r="KT53" s="141"/>
      <c r="KU53" s="141"/>
      <c r="KV53" s="141"/>
      <c r="KW53" s="141"/>
      <c r="KX53" s="141"/>
      <c r="KY53" s="141"/>
      <c r="KZ53" s="141"/>
      <c r="LA53" s="141"/>
      <c r="LB53" s="141"/>
      <c r="LC53" s="141"/>
      <c r="LD53" s="141"/>
      <c r="LE53" s="141"/>
      <c r="LF53" s="141"/>
      <c r="LG53" s="141"/>
      <c r="LH53" s="141"/>
      <c r="LI53" s="141"/>
      <c r="LJ53" s="141"/>
      <c r="LK53" s="141"/>
      <c r="LL53" s="141"/>
      <c r="LM53" s="141"/>
      <c r="LN53" s="141"/>
      <c r="LO53" s="141"/>
      <c r="LP53" s="141"/>
      <c r="LQ53" s="141"/>
      <c r="LR53" s="141"/>
      <c r="LS53" s="141"/>
      <c r="LT53" s="141"/>
      <c r="LU53" s="141"/>
      <c r="LV53" s="141"/>
      <c r="LW53" s="141"/>
      <c r="LX53" s="141"/>
      <c r="LY53" s="141"/>
      <c r="LZ53" s="141"/>
      <c r="MA53" s="141"/>
      <c r="MB53" s="141"/>
      <c r="MC53" s="141"/>
      <c r="MD53" s="141"/>
    </row>
    <row r="54" spans="1:342" s="52" customFormat="1" ht="57" customHeight="1" x14ac:dyDescent="0.25">
      <c r="B54" s="138" t="str">
        <v>Water</v>
      </c>
      <c r="C54" s="95" t="str">
        <v>6. Environmental and Social Costs and Benefits</v>
      </c>
      <c r="D54" s="95" t="str">
        <v>1. Use Triple Bottom Line Cost Benefit Analysis (TBL-CBA) to demonstrate benefits and costs of proposed water efficiency measures.</v>
      </c>
      <c r="E54" s="95" t="str">
        <v>-</v>
      </c>
      <c r="F54" s="95" t="str">
        <v>-</v>
      </c>
      <c r="G54" s="95" t="str">
        <v>Autocase or approved equal</v>
      </c>
      <c r="H54" s="95" t="str">
        <v>-</v>
      </c>
      <c r="I54" s="98" t="str">
        <v>Y</v>
      </c>
      <c r="J54" s="98" t="str">
        <v>N</v>
      </c>
      <c r="K54" s="98" t="str">
        <v>Y</v>
      </c>
      <c r="L54" s="98" t="str">
        <v>Y</v>
      </c>
      <c r="M54" s="98" t="str">
        <v>Y</v>
      </c>
      <c r="N54" s="98" t="str">
        <v>Y</v>
      </c>
      <c r="O54" s="98" t="str">
        <v>Y
Y
Y</v>
      </c>
      <c r="P54" s="99"/>
    </row>
    <row r="55" spans="1:342" s="52" customFormat="1" ht="47.25" x14ac:dyDescent="0.25">
      <c r="B55" s="138" t="str">
        <v>Chapter 5: Energy &amp; Carbon</v>
      </c>
      <c r="C55" s="95">
        <v>0</v>
      </c>
      <c r="D55" s="95">
        <v>0</v>
      </c>
      <c r="E55" s="95">
        <v>0</v>
      </c>
      <c r="F55" s="95">
        <v>0</v>
      </c>
      <c r="G55" s="95">
        <v>0</v>
      </c>
      <c r="H55" s="95">
        <v>0</v>
      </c>
      <c r="I55" s="98" t="str">
        <v>Y</v>
      </c>
      <c r="J55" s="98" t="str">
        <v>Y</v>
      </c>
      <c r="K55" s="98" t="str">
        <v>Y</v>
      </c>
      <c r="L55" s="98" t="str">
        <v>Y</v>
      </c>
      <c r="M55" s="98" t="str">
        <v>Y</v>
      </c>
      <c r="N55" s="98" t="str">
        <v>Y</v>
      </c>
      <c r="O55" s="98" t="str">
        <v>Y
Y
Y</v>
      </c>
      <c r="P55" s="99"/>
    </row>
    <row r="56" spans="1:342" s="52" customFormat="1" ht="76.5" customHeight="1" x14ac:dyDescent="0.25">
      <c r="B56" s="138" t="str">
        <v>Energy &amp; Carbon</v>
      </c>
      <c r="C56" s="95" t="str">
        <v>1. Zero Net Energy (ZNE) – Energy Use Intensity (EUI), Solar + Storage</v>
      </c>
      <c r="D56" s="95" t="str">
        <v xml:space="preserve">1. New construction and major renovation projects that include both HVAC system replacement and electrical system upgrade shall comply with energy resilience measures of the SF Environment Code. </v>
      </c>
      <c r="E56" s="95" t="str">
        <v>-</v>
      </c>
      <c r="F56" s="95" t="str">
        <v>-</v>
      </c>
      <c r="G56" s="95" t="str">
        <v xml:space="preserve">SF Environment Code; 
CA Energy Code; 
SF Green Building Code </v>
      </c>
      <c r="H56" s="95" t="str">
        <v>-</v>
      </c>
      <c r="I56" s="98" t="str">
        <v>Y</v>
      </c>
      <c r="J56" s="98" t="str">
        <v>Y</v>
      </c>
      <c r="K56" s="98" t="str">
        <v>N</v>
      </c>
      <c r="L56" s="98" t="str">
        <v>Y</v>
      </c>
      <c r="M56" s="98" t="str">
        <v>Y</v>
      </c>
      <c r="N56" s="98" t="str">
        <v>Y</v>
      </c>
      <c r="O56" s="98" t="str">
        <v>Y
Y
Y</v>
      </c>
      <c r="P56" s="99"/>
    </row>
    <row r="57" spans="1:342" s="52" customFormat="1" ht="391.5" customHeight="1" x14ac:dyDescent="0.25">
      <c r="B57" s="138" t="str">
        <v>Energy &amp; Carbon</v>
      </c>
      <c r="C57" s="95" t="str">
        <v>1. Zero Net Energy (ZNE) – Energy Use Intensity (EUI), Solar + Storage</v>
      </c>
      <c r="D57" s="95" t="str">
        <v>2. Achieve the ZNE Target listed in Table 5.2 
a. For new construction and major renovation ≥10,000 gross square feet (GSF), produce a whole-building energy simulation and meet LEED Energy &amp; Atmosphere Eap2 Minimum Energy Performance. Achieve the following energy savings over the baseline used for LEED energy points: 5% for new construction, 3% for major renovations, 2% for core &amp; shell, 3% for commercial interiors. See Chapter 2: Timeline for model milestones and reviews.  
b. If commercial interiors:  
i. Reduce lighting by 5% below American Society of Heating, Refrigerating and Air-Conditioning Engineers (ASHRAE) 90.1, using the version required by LEED. 
ii. Install ENERGY STAR labeled equipment for 50% of all eligible equipment. 
iii. Install ENERGY STAR labeled equipment for all water heaters.
c. See alternative compliance path option in the San Francisco Environment Code Section 706 as summarized on form GS-6.</v>
      </c>
      <c r="E57" s="95" t="str">
        <v xml:space="preserve">ZNE EUI Target minus 10%. </v>
      </c>
      <c r="F57" s="95" t="str">
        <v>Net Zero Energy certification.</v>
      </c>
      <c r="G57" s="95" t="str">
        <v xml:space="preserve">LEED v4.1 EAp2 Minimum Energy Performance, EAc2 Optimize Energy Performance </v>
      </c>
      <c r="H57" s="95" t="str">
        <v>International Living Future Institute; 
LEED Zero</v>
      </c>
      <c r="I57" s="98" t="str">
        <v>Y</v>
      </c>
      <c r="J57" s="98" t="str">
        <v>N</v>
      </c>
      <c r="K57" s="98" t="str">
        <v>N</v>
      </c>
      <c r="L57" s="98" t="str">
        <v>Y</v>
      </c>
      <c r="M57" s="98" t="str">
        <v>Y</v>
      </c>
      <c r="N57" s="98" t="str">
        <v>Y</v>
      </c>
      <c r="O57" s="98" t="str">
        <v>Y
Y
Y</v>
      </c>
      <c r="P57" s="99"/>
    </row>
    <row r="58" spans="1:342" s="52" customFormat="1" ht="157.5" x14ac:dyDescent="0.25">
      <c r="B58" s="138" t="str">
        <v>Energy &amp; Carbon</v>
      </c>
      <c r="C58" s="95" t="str">
        <v>1. Zero Net Energy (ZNE) – Energy Use Intensity (EUI), Solar + Storage</v>
      </c>
      <c r="D58" s="95" t="str">
        <v xml:space="preserve">3. Produce a ZNE-Ready Cost Analysis for solar photovoltaic (PV) system installation over maximum roof area. At least fifteen percent of available roof area shall be used for PV systems per San Francisco Better Roofs Planning Code; perform glare/glint analysis to confirm acceptable orientation. PV system to be individually metered and accessible in EMCS.  Provide storage meeting California Energy Code requirements. See Site Guideline for alternate green rooftop use when a solar PV system is not feasible. </v>
      </c>
      <c r="E58" s="95" t="str">
        <v xml:space="preserve">40% of available roof area used for PV systems per better roofs policy; perform glare/glint analysis to confirm acceptable orientation.
AND/OR
3. On-site renewable energy meets at least 15% of project annual energy demand.
</v>
      </c>
      <c r="F58" s="95" t="str">
        <v>70% or more of available roof area used for PV systems per better roofs policy; perform glare/glint analysis to confirm acceptable orientation.</v>
      </c>
      <c r="G58" s="95" t="str">
        <v>San Francisco Better Roofs Planning Code, FAA 14 CFR Part 77; 
CA Energy Code;
A&amp;E Standards Solar Photovoltaic System and Battery Energy Storage and Controls</v>
      </c>
      <c r="H58" s="95" t="str">
        <v>OSHA Fall Protection Guidance for Green Roofs, FAA 14 CFR Part 77;
LEED v4.1 EAc5 Renewable Energy;
A&amp;E Standards Solar Photovoltaic System and Battery Energy Storage and Controls</v>
      </c>
      <c r="I58" s="98" t="str">
        <v>N</v>
      </c>
      <c r="J58" s="98" t="str">
        <v>N</v>
      </c>
      <c r="K58" s="98" t="str">
        <v>N</v>
      </c>
      <c r="L58" s="98" t="str">
        <v>Y</v>
      </c>
      <c r="M58" s="98" t="str">
        <v>Y</v>
      </c>
      <c r="N58" s="98" t="str">
        <v>Y</v>
      </c>
      <c r="O58" s="98" t="str">
        <v>Y
Y
Y</v>
      </c>
      <c r="P58" s="99"/>
    </row>
    <row r="59" spans="1:342" s="52" customFormat="1" ht="47.25" x14ac:dyDescent="0.25">
      <c r="B59" s="138" t="str">
        <v>Energy &amp; Carbon</v>
      </c>
      <c r="C59" s="95" t="str">
        <v>1. Zero Net Energy (ZNE) – Energy Use Intensity (EUI), Solar + Storage</v>
      </c>
      <c r="D59" s="95" t="str">
        <v>4. Use Triple Bottom Line Cost Benefit Analysis (TBL-CBA), as described in the Introduction.</v>
      </c>
      <c r="E59" s="95" t="str">
        <v>-</v>
      </c>
      <c r="F59" s="95" t="str">
        <v>-</v>
      </c>
      <c r="G59" s="95" t="str">
        <v>Autocase or approved equal</v>
      </c>
      <c r="H59" s="95" t="str">
        <v>-</v>
      </c>
      <c r="I59" s="98" t="str">
        <v>N</v>
      </c>
      <c r="J59" s="98" t="str">
        <v>N</v>
      </c>
      <c r="K59" s="98" t="str">
        <v>N</v>
      </c>
      <c r="L59" s="98" t="str">
        <v>Y</v>
      </c>
      <c r="M59" s="98" t="str">
        <v>Y</v>
      </c>
      <c r="N59" s="98" t="str">
        <v>Y</v>
      </c>
      <c r="O59" s="98" t="str">
        <v>Y
Y
Y</v>
      </c>
      <c r="P59" s="99"/>
    </row>
    <row r="60" spans="1:342" s="52" customFormat="1" ht="173.25" x14ac:dyDescent="0.25">
      <c r="B60" s="138" t="str">
        <v>Energy &amp; Carbon</v>
      </c>
      <c r="C60" s="95" t="str">
        <v>1. Zero Net Energy (ZNE) – Energy Use Intensity (EUI), Solar + Storage</v>
      </c>
      <c r="D60" s="95" t="str">
        <v xml:space="preserve">5. All new construction and major renovation projects shall be all-electric 
a. Conduct load analysis 
b. Consult and review Master Utilities Infrastructure Implementation Program (MUIPP) 
c. Ensure sufficient upstream infrastructure is integrated into the project for all-electric building systems.
</v>
      </c>
      <c r="E60" s="95" t="str">
        <v>-</v>
      </c>
      <c r="F60" s="95" t="str">
        <v>-</v>
      </c>
      <c r="G60" s="95" t="str">
        <v xml:space="preserve">SF Environment Code; 
MUIPP </v>
      </c>
      <c r="H60" s="95" t="str">
        <v>-</v>
      </c>
      <c r="I60" s="98" t="str">
        <v>Y</v>
      </c>
      <c r="J60" s="98" t="str">
        <v>N</v>
      </c>
      <c r="K60" s="98" t="str">
        <v>N</v>
      </c>
      <c r="L60" s="98" t="str">
        <v>Y</v>
      </c>
      <c r="M60" s="98" t="str">
        <v>Y</v>
      </c>
      <c r="N60" s="98" t="str">
        <v>Y</v>
      </c>
      <c r="O60" s="98" t="str">
        <v>Y
Y
Y</v>
      </c>
      <c r="P60" s="99"/>
    </row>
    <row r="61" spans="1:342" s="52" customFormat="1" ht="69.75" customHeight="1" x14ac:dyDescent="0.25">
      <c r="B61" s="138" t="str">
        <v>Energy &amp; Carbon</v>
      </c>
      <c r="C61" s="95" t="str">
        <v xml:space="preserve">2. Carbon Neutral Building Systems &amp; Equipment
</v>
      </c>
      <c r="D61" s="95" t="str">
        <v>1. Comply with refrigeration management requirement in CALGreen 5.508.1; do not use halons or chlorofluorocarbons (CFCs) in Heating, Ventilation and Air-conditioning (HVAC) systems.</v>
      </c>
      <c r="E61" s="95" t="str">
        <v>-</v>
      </c>
      <c r="F61" s="95" t="str">
        <v>-</v>
      </c>
      <c r="G61" s="95" t="str">
        <v xml:space="preserve">CALGreen  </v>
      </c>
      <c r="H61" s="95" t="str">
        <v>-</v>
      </c>
      <c r="I61" s="98" t="str">
        <v>Y</v>
      </c>
      <c r="J61" s="98" t="str">
        <v>Y</v>
      </c>
      <c r="K61" s="98" t="str">
        <v>Y</v>
      </c>
      <c r="L61" s="98" t="str">
        <v>Y</v>
      </c>
      <c r="M61" s="98" t="str">
        <v>Y</v>
      </c>
      <c r="N61" s="98" t="str">
        <v>Y</v>
      </c>
      <c r="O61" s="98" t="str">
        <v>Y
Y
Y</v>
      </c>
      <c r="P61" s="99"/>
    </row>
    <row r="62" spans="1:342" s="52" customFormat="1" ht="55.5" customHeight="1" x14ac:dyDescent="0.25">
      <c r="B62" s="138" t="str">
        <v>Energy &amp; Carbon</v>
      </c>
      <c r="C62" s="95" t="str">
        <v xml:space="preserve">2. Carbon Neutral Building Systems &amp; Equipment
</v>
      </c>
      <c r="D62" s="95" t="str">
        <v>2. Use low- or zero-global warming potential (GWP) refrigerants that meet the requirements of the LEED Enhanced Refrigerant Management credit.</v>
      </c>
      <c r="E62" s="95" t="str">
        <v>-</v>
      </c>
      <c r="F62" s="95" t="str">
        <v>-</v>
      </c>
      <c r="G62" s="95" t="str">
        <v xml:space="preserve">LEED v4.1 EAc6 Enhanced Refrigerant Management </v>
      </c>
      <c r="H62" s="95" t="str">
        <v>-</v>
      </c>
      <c r="I62" s="98" t="str">
        <v>Y</v>
      </c>
      <c r="J62" s="98" t="str">
        <v>N</v>
      </c>
      <c r="K62" s="98" t="str">
        <v>Y</v>
      </c>
      <c r="L62" s="98" t="str">
        <v>Y</v>
      </c>
      <c r="M62" s="98" t="str">
        <v>Y</v>
      </c>
      <c r="N62" s="98" t="str">
        <v>Y</v>
      </c>
      <c r="O62" s="98" t="str">
        <v>Y
Y
Y</v>
      </c>
      <c r="P62" s="99"/>
    </row>
    <row r="63" spans="1:342" s="52" customFormat="1" ht="89.25" customHeight="1" x14ac:dyDescent="0.25">
      <c r="B63" s="138" t="str">
        <v>Energy &amp; Carbon</v>
      </c>
      <c r="C63" s="95" t="str">
        <v xml:space="preserve">2. Carbon Neutral Building Systems &amp; Equipment
</v>
      </c>
      <c r="D63" s="95" t="str">
        <v>3. Combustion-based appliances (e.g., kitchen appliances, other appliances for daily use) forbidden, combustion equipment (e.g., generators, etc.) meets South Coast Air Quality Management District (SCAQMD) rules; for generators consult with SFO Compliance Coordinator.</v>
      </c>
      <c r="E63" s="95" t="str">
        <v>Provide non-combustion backup power (e.g., battery storage).</v>
      </c>
      <c r="F63" s="95" t="str">
        <v>-</v>
      </c>
      <c r="G63" s="95" t="str">
        <v xml:space="preserve">WELLv2 A10 Combustion Minimization </v>
      </c>
      <c r="H63" s="95" t="str">
        <v>SFO Distributed Energy Resource Plan</v>
      </c>
      <c r="I63" s="98" t="str">
        <v>Y</v>
      </c>
      <c r="J63" s="98" t="str">
        <v>Y</v>
      </c>
      <c r="K63" s="98" t="str">
        <v>Y</v>
      </c>
      <c r="L63" s="98" t="str">
        <v>Y</v>
      </c>
      <c r="M63" s="98" t="str">
        <v>Y</v>
      </c>
      <c r="N63" s="98" t="str">
        <v>Y</v>
      </c>
      <c r="O63" s="98" t="str">
        <v>Y
Y
Y</v>
      </c>
      <c r="P63" s="99"/>
    </row>
    <row r="64" spans="1:342" s="52" customFormat="1" ht="61.5" customHeight="1" x14ac:dyDescent="0.25">
      <c r="B64" s="138" t="str">
        <v>Energy &amp; Carbon</v>
      </c>
      <c r="C64" s="95" t="str">
        <v xml:space="preserve">3. Glazing Reflectivity + Solar Convergence </v>
      </c>
      <c r="D64" s="95" t="str">
        <v xml:space="preserve">1. Design envelope to maximize energy performance, including parameters for glazing visible light transmission (VLT) and light to solar gain ratio (LSG). </v>
      </c>
      <c r="E64" s="95" t="str">
        <v>For new construction projects, window to wall ratio is between 20% and 60%.</v>
      </c>
      <c r="F64" s="95" t="str">
        <v>Building envelope commissioning.</v>
      </c>
      <c r="G64" s="95" t="str">
        <v>OPR for High Performance Building Envelope Design Criteria</v>
      </c>
      <c r="H64" s="95" t="str">
        <v xml:space="preserve">CA Title 24, Part 6; 
LEED v4.1 Eac1 Enhanced Commissioning – Envelope  </v>
      </c>
      <c r="I64" s="98" t="str">
        <v>N</v>
      </c>
      <c r="J64" s="98" t="str">
        <v>N</v>
      </c>
      <c r="K64" s="98" t="str">
        <v>N</v>
      </c>
      <c r="L64" s="98" t="str">
        <v>Y</v>
      </c>
      <c r="M64" s="98" t="str">
        <v>Y</v>
      </c>
      <c r="N64" s="98" t="str">
        <v>Y</v>
      </c>
      <c r="O64" s="98" t="str">
        <v>Y
Y
Y</v>
      </c>
      <c r="P64" s="99"/>
    </row>
    <row r="65" spans="2:16" s="52" customFormat="1" ht="326.25" customHeight="1" x14ac:dyDescent="0.25">
      <c r="B65" s="207" t="str">
        <v>Energy &amp; Carbon</v>
      </c>
      <c r="C65" s="95" t="str">
        <v xml:space="preserve">3. Glazing Reflectivity + Solar Convergence </v>
      </c>
      <c r="D65" s="95" t="str">
        <v xml:space="preserve">2. Solar Glare -– Reduce Visual Glare (Visual Discomfort/Disability Glare) from glazing units, including dynamic glazing.  
a. Perform an exterior reflectance/glare study or provide glazing performance data to confirm compliance with the following standards:   
i. Current Industry Guidance: For improved visual glare, the recommendation is to limit visible light reflectance to 15% or less (i.e., low reflectance glass) or provide external shading devices.
ii. San Francisco Planning code limits visible light reflectance to maximum 30%. 
iii. See Materials and Resources chapter for bird-safe requirements. 
b. If the results of the study show values higher than the levels indicated in the standards, the Designer shall present the design to the Airport for review and approval. </v>
      </c>
      <c r="E65" s="95" t="str">
        <v>-</v>
      </c>
      <c r="F65" s="95" t="str">
        <v>-</v>
      </c>
      <c r="G65" s="95" t="str">
        <v>Planning Advice Note, Solar Glare, Guidelines and best practice for assessing solar glare in the City of London (2017)</v>
      </c>
      <c r="H65" s="95" t="str">
        <v>-</v>
      </c>
      <c r="I65" s="98" t="str">
        <v>N</v>
      </c>
      <c r="J65" s="98" t="str">
        <v>N</v>
      </c>
      <c r="K65" s="98" t="str">
        <v>N</v>
      </c>
      <c r="L65" s="98" t="str">
        <v>Y</v>
      </c>
      <c r="M65" s="98" t="str">
        <v>Y</v>
      </c>
      <c r="N65" s="98" t="str">
        <v>Y</v>
      </c>
      <c r="O65" s="98" t="str">
        <v>Y
Y
Y</v>
      </c>
      <c r="P65" s="99"/>
    </row>
    <row r="66" spans="2:16" s="52" customFormat="1" ht="248.25" customHeight="1" x14ac:dyDescent="0.25">
      <c r="B66" s="138" t="str">
        <v>Energy &amp; Carbon</v>
      </c>
      <c r="C66" s="95" t="str">
        <v xml:space="preserve">3. Glazing Reflectivity + Solar Convergence </v>
      </c>
      <c r="D66" s="95" t="str">
        <v xml:space="preserve">3. Solar Convergence -– Limit Total Reflected Solar Irradiance (Current Industry Guidance) 
a. Using a CIE Standard Clear Sky model, simulate potential reflected solar irradiance and plot focal points for at least every hour for one year 
b. Limit solar reflection incident on surrounding surfaces and viewpoints to 1,000  W/m2. 
c. If reflected incident solar radiation exceeds the guideline, use strategies such as external louvers, fins, motorized external blinds, or other glazing treatment. 
d. Use matte or diffusing building surface materials. </v>
      </c>
      <c r="E66" s="95" t="str">
        <v>-</v>
      </c>
      <c r="F66" s="95" t="str">
        <v>-</v>
      </c>
      <c r="G66" s="95" t="str">
        <v xml:space="preserve"> Planning Advice Note, Solar Convergence, Guidelines and best practice for assessing solar convergence in City of London (2017)</v>
      </c>
      <c r="H66" s="95" t="str">
        <v>-</v>
      </c>
      <c r="I66" s="98" t="str">
        <v>N</v>
      </c>
      <c r="J66" s="98" t="str">
        <v>N</v>
      </c>
      <c r="K66" s="98" t="str">
        <v>N</v>
      </c>
      <c r="L66" s="98" t="str">
        <v>Y</v>
      </c>
      <c r="M66" s="98" t="str">
        <v>Y</v>
      </c>
      <c r="N66" s="98" t="str">
        <v>Y</v>
      </c>
      <c r="O66" s="98" t="str">
        <v>Y
Y
Y</v>
      </c>
      <c r="P66" s="99"/>
    </row>
    <row r="67" spans="2:16" s="52" customFormat="1" ht="105.75" customHeight="1" x14ac:dyDescent="0.25">
      <c r="B67" s="138" t="str">
        <v>Energy &amp; Carbon</v>
      </c>
      <c r="C67" s="95" t="str">
        <v xml:space="preserve">3. Glazing Reflectivity + Solar Convergence </v>
      </c>
      <c r="D67" s="95" t="str">
        <v>4. Quality Views 
a. Views must be through glass with a visible light transmittance (VLT) above 40% 
b. Neutral gray, bronze, and blue-green tints are acceptable.</v>
      </c>
      <c r="E67" s="95" t="str">
        <v>-</v>
      </c>
      <c r="F67" s="95" t="str">
        <v>-</v>
      </c>
      <c r="G67" s="95" t="str">
        <v>LEED v4.1</v>
      </c>
      <c r="H67" s="95" t="str">
        <v>-</v>
      </c>
      <c r="I67" s="98" t="str">
        <v>N</v>
      </c>
      <c r="J67" s="98" t="str">
        <v>N</v>
      </c>
      <c r="K67" s="98" t="str">
        <v>N</v>
      </c>
      <c r="L67" s="98" t="str">
        <v>Y</v>
      </c>
      <c r="M67" s="98" t="str">
        <v>Y</v>
      </c>
      <c r="N67" s="98" t="str">
        <v>Y</v>
      </c>
      <c r="O67" s="98" t="str">
        <v>Y
Y
Y</v>
      </c>
      <c r="P67" s="99"/>
    </row>
    <row r="68" spans="2:16" s="52" customFormat="1" ht="47.25" x14ac:dyDescent="0.25">
      <c r="B68" s="138" t="str">
        <v>Energy &amp; Carbon</v>
      </c>
      <c r="C68" s="95" t="str">
        <v>4. Building Management Systems</v>
      </c>
      <c r="D68" s="95" t="str">
        <v>1. Comply with SFO A&amp;E Standards for HVAC and A&amp;E Standards for Instrumentation and Controls.</v>
      </c>
      <c r="E68" s="95" t="str">
        <v>-</v>
      </c>
      <c r="F68" s="95" t="str">
        <v>-</v>
      </c>
      <c r="G68" s="95" t="str">
        <v>A&amp;E Standards for HVAC, A&amp;E Standards for Instrumentation and Controls</v>
      </c>
      <c r="H68" s="95" t="str">
        <v>-</v>
      </c>
      <c r="I68" s="98" t="str">
        <v>Y</v>
      </c>
      <c r="J68" s="98" t="str">
        <v>Y</v>
      </c>
      <c r="K68" s="98" t="str">
        <v>Y</v>
      </c>
      <c r="L68" s="98" t="str">
        <v>Y</v>
      </c>
      <c r="M68" s="98" t="str">
        <v>Y</v>
      </c>
      <c r="N68" s="98" t="str">
        <v>Y</v>
      </c>
      <c r="O68" s="98" t="str">
        <v>Y
Y
Y</v>
      </c>
      <c r="P68" s="99"/>
    </row>
    <row r="69" spans="2:16" s="52" customFormat="1" ht="47.25" x14ac:dyDescent="0.25">
      <c r="B69" s="138" t="str">
        <v>Energy &amp; Carbon</v>
      </c>
      <c r="C69" s="95" t="str">
        <v>4. Building Management Systems</v>
      </c>
      <c r="D69" s="95" t="str">
        <v>2. Integrate with Campus-wide Energy Management Control System (EMCS) system.</v>
      </c>
      <c r="E69" s="95" t="str">
        <v>-</v>
      </c>
      <c r="F69" s="95" t="str">
        <v>-</v>
      </c>
      <c r="G69" s="95" t="str">
        <v>A&amp;E Standards for Commissioning Activation &amp; Simulation </v>
      </c>
      <c r="H69" s="95" t="str">
        <v>-</v>
      </c>
      <c r="I69" s="98" t="str">
        <v>Y</v>
      </c>
      <c r="J69" s="98" t="str">
        <v>Y</v>
      </c>
      <c r="K69" s="98" t="str">
        <v>Y</v>
      </c>
      <c r="L69" s="98" t="str">
        <v>Y</v>
      </c>
      <c r="M69" s="98" t="str">
        <v>Y</v>
      </c>
      <c r="N69" s="98" t="str">
        <v>Y</v>
      </c>
      <c r="O69" s="98" t="str">
        <v>Y
Y
Y</v>
      </c>
      <c r="P69" s="99"/>
    </row>
    <row r="70" spans="2:16" s="52" customFormat="1" ht="47.25" x14ac:dyDescent="0.25">
      <c r="B70" s="138" t="str">
        <v>Energy &amp; Carbon</v>
      </c>
      <c r="C70" s="95" t="str">
        <v>4. Building Management Systems</v>
      </c>
      <c r="D70" s="95" t="str">
        <v>3. Submeter all loads over 10% total energy consumption.</v>
      </c>
      <c r="E70" s="95" t="str">
        <v>-</v>
      </c>
      <c r="F70" s="95" t="str">
        <v>-</v>
      </c>
      <c r="G70" s="95" t="str">
        <v xml:space="preserve">SFO Mechanical Design Standards; 
LEED Eac3 Advanced Energy Metering  
</v>
      </c>
      <c r="H70" s="95" t="str">
        <v>-</v>
      </c>
      <c r="I70" s="98" t="str">
        <v>Y</v>
      </c>
      <c r="J70" s="98" t="str">
        <v>N</v>
      </c>
      <c r="K70" s="98" t="str">
        <v>Y</v>
      </c>
      <c r="L70" s="98" t="str">
        <v>Y</v>
      </c>
      <c r="M70" s="98" t="str">
        <v>Y</v>
      </c>
      <c r="N70" s="98" t="str">
        <v>Y</v>
      </c>
      <c r="O70" s="98" t="str">
        <v>Y
Y
Y</v>
      </c>
      <c r="P70" s="99"/>
    </row>
    <row r="71" spans="2:16" s="52" customFormat="1" ht="63.75" customHeight="1" x14ac:dyDescent="0.25">
      <c r="B71" s="138" t="str">
        <v>Energy &amp; Carbon</v>
      </c>
      <c r="C71" s="95" t="str">
        <v>4. Building Management Systems</v>
      </c>
      <c r="D71" s="95" t="str">
        <v>4. Provide a real-time monitoring and diagnostic action plan to reduce energy consumption coordinating with campus-wide systems.  </v>
      </c>
      <c r="E71" s="95" t="str">
        <v>-</v>
      </c>
      <c r="F71" s="95" t="str">
        <v>-</v>
      </c>
      <c r="G71" s="95" t="str">
        <v xml:space="preserve">LEED v4.1 Eac1 Enhanced and Monitoring-Based Commissioning  
</v>
      </c>
      <c r="H71" s="95" t="str">
        <v>-</v>
      </c>
      <c r="I71" s="98" t="str">
        <v>Y</v>
      </c>
      <c r="J71" s="98" t="str">
        <v>N</v>
      </c>
      <c r="K71" s="98" t="str">
        <v>Y</v>
      </c>
      <c r="L71" s="98" t="str">
        <v>Y</v>
      </c>
      <c r="M71" s="98" t="str">
        <v>Y</v>
      </c>
      <c r="N71" s="98" t="str">
        <v>Y</v>
      </c>
      <c r="O71" s="98" t="str">
        <v>Y
Y
Y</v>
      </c>
      <c r="P71" s="99"/>
    </row>
    <row r="72" spans="2:16" s="52" customFormat="1" ht="157.5" customHeight="1" x14ac:dyDescent="0.25">
      <c r="B72" s="138" t="str">
        <v>Energy &amp; Carbon</v>
      </c>
      <c r="C72" s="95" t="str">
        <v>4. Building Management Systems</v>
      </c>
      <c r="D72" s="95" t="str">
        <v>5. Connect Building Management System (BMS) to existing information technology (IT) network, including: 
a. Data storage in Data Center 
b. Application storage in Data Center 
c. User access to data and application 
d. Cybersecurity 
e. Networking (fiber connectivity and ethernet connectivity, switches and ports, firewalls).</v>
      </c>
      <c r="E72" s="95" t="str">
        <v>-</v>
      </c>
      <c r="F72" s="95" t="str">
        <v>-</v>
      </c>
      <c r="G72" s="95" t="str">
        <v xml:space="preserve">SFO Information Systems Design </v>
      </c>
      <c r="H72" s="95" t="str">
        <v>-</v>
      </c>
      <c r="I72" s="98" t="str">
        <v>Y</v>
      </c>
      <c r="J72" s="98" t="str">
        <v>Y</v>
      </c>
      <c r="K72" s="98" t="str">
        <v>Y</v>
      </c>
      <c r="L72" s="98" t="str">
        <v>Y</v>
      </c>
      <c r="M72" s="98" t="str">
        <v>Y</v>
      </c>
      <c r="N72" s="98" t="str">
        <v>Y</v>
      </c>
      <c r="O72" s="98" t="str">
        <v>Y
Y
Y</v>
      </c>
      <c r="P72" s="99"/>
    </row>
    <row r="73" spans="2:16" s="52" customFormat="1" ht="62.25" customHeight="1" x14ac:dyDescent="0.25">
      <c r="B73" s="138" t="str">
        <v>Energy &amp; Carbon</v>
      </c>
      <c r="C73" s="95" t="str">
        <v>4. Building Management Systems</v>
      </c>
      <c r="D73" s="95" t="str">
        <v xml:space="preserve">6. Integration with SFO Enterprise Data Hub (Data Lake) to provide access to information. </v>
      </c>
      <c r="E73" s="95" t="str">
        <v>Implement a data visualization system to help drive behavior change.</v>
      </c>
      <c r="F73" s="95" t="str">
        <v>-</v>
      </c>
      <c r="G73" s="95" t="str">
        <v>SFO Information Systems Design</v>
      </c>
      <c r="H73" s="95" t="str">
        <v>-</v>
      </c>
      <c r="I73" s="98" t="str">
        <v>Y</v>
      </c>
      <c r="J73" s="98" t="str">
        <v>Y</v>
      </c>
      <c r="K73" s="98" t="str">
        <v>Y</v>
      </c>
      <c r="L73" s="98" t="str">
        <v>Y</v>
      </c>
      <c r="M73" s="98" t="str">
        <v>Y</v>
      </c>
      <c r="N73" s="98" t="str">
        <v>Y</v>
      </c>
      <c r="O73" s="98" t="str">
        <v>Y
Y
Y</v>
      </c>
      <c r="P73" s="99"/>
    </row>
    <row r="74" spans="2:16" s="52" customFormat="1" ht="267.75" x14ac:dyDescent="0.25">
      <c r="B74" s="138" t="str">
        <v>Energy &amp; Carbon</v>
      </c>
      <c r="C74" s="95" t="str">
        <v>5. Sustainability Commissioning (SCx)</v>
      </c>
      <c r="D74" s="95" t="str">
        <v xml:space="preserve">1. Projects shall use and customize SFO’s standardized Sustainability Commissioning process, template SCx Plans, and technical specifications:  
a. For new construction or major renovations 10,000 GSF or greater, achieve LEED Energy &amp; Atmosphere Eap1 Fundamental Commissioning and Verification and at least 3 points in LEED Energy &amp; Atmosphere Eac1 Enhanced Commissioning 
b. For commercial interior upgrades of 10,000 GSF or greater, achieve LEED Eap1 Fundamental Commissioning and Verification and at least 4 points in Eac1 Enhanced Commissioning 
c. For projects less than 10,000 GSF, comply with CALGreen 5.410.2-5.410.4.5.
</v>
      </c>
      <c r="E74" s="95" t="str">
        <v>Retro-commissioning of existing buildings
AND/OR
For new construction ≥10,000 GSF, earn 4-6 points under Eac1 Enhanced Commissioning
For interior upgrades ≥10,000 GSF, earn 5 points under Eac1 Enhanced Commissioning.</v>
      </c>
      <c r="F74" s="95" t="str">
        <v>-</v>
      </c>
      <c r="G74" s="95" t="str">
        <v>SFO Commissioning Specifications and Cx process Users’ Manual, tools, and templates as found in the SFO Commissioning, Activation, &amp; Simulation (CAS) Standards</v>
      </c>
      <c r="H74" s="95" t="str">
        <v xml:space="preserve">LEED v4.1 EAc1 Enhanced Commissioning </v>
      </c>
      <c r="I74" s="98" t="str">
        <v>Y</v>
      </c>
      <c r="J74" s="98" t="str">
        <v>Y</v>
      </c>
      <c r="K74" s="98" t="str">
        <v>N</v>
      </c>
      <c r="L74" s="98" t="str">
        <v>Y</v>
      </c>
      <c r="M74" s="98" t="str">
        <v>Y</v>
      </c>
      <c r="N74" s="98" t="str">
        <v>Y</v>
      </c>
      <c r="O74" s="98" t="str">
        <v>Y
Y
Y</v>
      </c>
      <c r="P74" s="99"/>
    </row>
    <row r="75" spans="2:16" s="52" customFormat="1" ht="54" customHeight="1" x14ac:dyDescent="0.25">
      <c r="B75" s="138" t="str">
        <v>Energy &amp; Carbon</v>
      </c>
      <c r="C75" s="95" t="str">
        <v>6. Zero Emission Vehicles</v>
      </c>
      <c r="D75" s="95" t="str">
        <v>1. Implement electric vehicle charging in conformance with the SFO A&amp;E Standards for Electric Vehicle and Electric Ground Support Equipment.</v>
      </c>
      <c r="E75" s="95" t="str">
        <v>-</v>
      </c>
      <c r="F75" s="95" t="str">
        <v>-</v>
      </c>
      <c r="G75" s="95" t="str">
        <v>A&amp;E Standards for Electric Vehicle and Electric Ground Support Equipment</v>
      </c>
      <c r="H75" s="95" t="str">
        <v>-</v>
      </c>
      <c r="I75" s="98" t="str">
        <v>N</v>
      </c>
      <c r="J75" s="98" t="str">
        <v>Y</v>
      </c>
      <c r="K75" s="98" t="str">
        <v>Y</v>
      </c>
      <c r="L75" s="98" t="str">
        <v>Y</v>
      </c>
      <c r="M75" s="98" t="str">
        <v>Y</v>
      </c>
      <c r="N75" s="98" t="str">
        <v>Y</v>
      </c>
      <c r="O75" s="98" t="str">
        <v>Y
Y
Y</v>
      </c>
      <c r="P75" s="99"/>
    </row>
    <row r="76" spans="2:16" s="52" customFormat="1" ht="47.25" x14ac:dyDescent="0.25">
      <c r="B76" s="138" t="str">
        <v>Energy &amp; Carbon</v>
      </c>
      <c r="C76" s="95" t="str">
        <v>6. Zero Emission Vehicles</v>
      </c>
      <c r="D76" s="95" t="str">
        <v xml:space="preserve">2. Provide EV charging supply equipment (“EVSE”) for 100% of airside vehicles. </v>
      </c>
      <c r="E76" s="95" t="str">
        <v>-</v>
      </c>
      <c r="F76" s="95" t="str">
        <v>-</v>
      </c>
      <c r="G76" s="95" t="str">
        <v>A&amp;E Standards for Electric Vehicle and Electric Ground Support Equipment</v>
      </c>
      <c r="H76" s="95" t="str">
        <v>-</v>
      </c>
      <c r="I76" s="98" t="str">
        <v>N</v>
      </c>
      <c r="J76" s="98" t="str">
        <v>N</v>
      </c>
      <c r="K76" s="98" t="str">
        <v>Y</v>
      </c>
      <c r="L76" s="98" t="str">
        <v>Y</v>
      </c>
      <c r="M76" s="98" t="str">
        <v>Y</v>
      </c>
      <c r="N76" s="98" t="str">
        <v>Y</v>
      </c>
      <c r="O76" s="98" t="str">
        <v>Y
Y
Y</v>
      </c>
      <c r="P76" s="99"/>
    </row>
    <row r="77" spans="2:16" s="52" customFormat="1" ht="47.25" x14ac:dyDescent="0.25">
      <c r="B77" s="138" t="str">
        <v>Chapter 6: Materials &amp; Resources</v>
      </c>
      <c r="C77" s="95">
        <v>0</v>
      </c>
      <c r="D77" s="95">
        <v>0</v>
      </c>
      <c r="E77" s="95">
        <v>0</v>
      </c>
      <c r="F77" s="95">
        <v>0</v>
      </c>
      <c r="G77" s="95">
        <v>0</v>
      </c>
      <c r="H77" s="95">
        <v>0</v>
      </c>
      <c r="I77" s="98" t="str">
        <v>Y</v>
      </c>
      <c r="J77" s="98" t="str">
        <v>Y</v>
      </c>
      <c r="K77" s="98" t="str">
        <v>Y</v>
      </c>
      <c r="L77" s="98" t="str">
        <v>Y</v>
      </c>
      <c r="M77" s="98" t="str">
        <v>Y</v>
      </c>
      <c r="N77" s="98" t="str">
        <v>Y</v>
      </c>
      <c r="O77" s="98" t="str">
        <v>Y
Y
Y</v>
      </c>
      <c r="P77" s="99"/>
    </row>
    <row r="78" spans="2:16" s="52" customFormat="1" ht="126" x14ac:dyDescent="0.25">
      <c r="B78" s="138" t="str">
        <v>Materials &amp; Resources</v>
      </c>
      <c r="C78" s="95" t="str">
        <v>1. Operational waste</v>
      </c>
      <c r="D78" s="95" t="str">
        <v>1. Provide back-of-house centralized areas for collection and storage of recycling, compost​, waste oil, “universal” waste, and e-waste.  Include exterior material recovery areas (MRAs) in space planning considerations.</v>
      </c>
      <c r="E78" s="95" t="str">
        <v>Earn TRUE for Construction Projects rating for waste management​ (review feasibility for terminal projects) - Gold.</v>
      </c>
      <c r="F78" s="95" t="str">
        <v>Earn TRUE for Construction Projects rating for waste management (review feasibility for terminal projects) ​ - Platinum.</v>
      </c>
      <c r="G78" s="95" t="str">
        <v xml:space="preserve">LEED v4.1 MRp1 Storage and Collection of Recyclables​; 
CALGreen; 
Green Business Guide; 
SFO A&amp;E Standards Material Recovery Area; 
TRUE zero waste certification
</v>
      </c>
      <c r="H78" s="95" t="str">
        <v>TRUE Zero Waste</v>
      </c>
      <c r="I78" s="98" t="str">
        <v>Y</v>
      </c>
      <c r="J78" s="98" t="str">
        <v>N</v>
      </c>
      <c r="K78" s="98" t="str">
        <v>N</v>
      </c>
      <c r="L78" s="98" t="str">
        <v>Y</v>
      </c>
      <c r="M78" s="98" t="str">
        <v>Y</v>
      </c>
      <c r="N78" s="98" t="str">
        <v>Y</v>
      </c>
      <c r="O78" s="98" t="str">
        <v>Y
Y
Y</v>
      </c>
      <c r="P78" s="99"/>
    </row>
    <row r="79" spans="2:16" s="52" customFormat="1" ht="47.25" x14ac:dyDescent="0.25">
      <c r="B79" s="138" t="str">
        <v>Materials &amp; Resources</v>
      </c>
      <c r="C79" s="95" t="str">
        <v>1. Operational waste</v>
      </c>
      <c r="D79" s="95" t="str">
        <v>2. Provide centralized recycling, compost, and waste disposal bins rather than individual waste bins at desks in office spaces.</v>
      </c>
      <c r="E79" s="95" t="str">
        <v>-</v>
      </c>
      <c r="F79" s="95" t="str">
        <v>-</v>
      </c>
      <c r="G79" s="95" t="str">
        <v>Forthcoming executive directive</v>
      </c>
      <c r="H79" s="95" t="str">
        <v>-</v>
      </c>
      <c r="I79" s="98" t="str">
        <v>Y</v>
      </c>
      <c r="J79" s="98" t="str">
        <v>Y</v>
      </c>
      <c r="K79" s="98" t="str">
        <v>N</v>
      </c>
      <c r="L79" s="98" t="str">
        <v>Y</v>
      </c>
      <c r="M79" s="98" t="str">
        <v>Y</v>
      </c>
      <c r="N79" s="98" t="str">
        <v>Y</v>
      </c>
      <c r="O79" s="98" t="str">
        <v>Y
Y
Y</v>
      </c>
      <c r="P79" s="99"/>
    </row>
    <row r="80" spans="2:16" s="52" customFormat="1" ht="55.5" customHeight="1" x14ac:dyDescent="0.25">
      <c r="B80" s="138" t="str">
        <v>Materials &amp; Resources</v>
      </c>
      <c r="C80" s="95" t="str">
        <v>1. Operational waste</v>
      </c>
      <c r="D80" s="95" t="str">
        <v>3. For passenger terminals, provide triple bin receptacles in convenient locations, as defined in Specification and using airport standard signage.</v>
      </c>
      <c r="E80" s="95" t="str">
        <v>-</v>
      </c>
      <c r="F80" s="95" t="str">
        <v>-</v>
      </c>
      <c r="G80" s="95" t="str">
        <v>SFO Materials Sorting Bins Design Specification</v>
      </c>
      <c r="H80" s="95" t="str">
        <v>-</v>
      </c>
      <c r="I80" s="98" t="str">
        <v>Y</v>
      </c>
      <c r="J80" s="98" t="str">
        <v>Y</v>
      </c>
      <c r="K80" s="98" t="str">
        <v>N</v>
      </c>
      <c r="L80" s="98" t="str">
        <v>Y</v>
      </c>
      <c r="M80" s="98" t="str">
        <v>Y</v>
      </c>
      <c r="N80" s="98" t="str">
        <v>Y</v>
      </c>
      <c r="O80" s="98" t="str">
        <v>Y
Y
Y</v>
      </c>
      <c r="P80" s="99"/>
    </row>
    <row r="81" spans="2:16" s="52" customFormat="1" ht="104.25" customHeight="1" x14ac:dyDescent="0.25">
      <c r="B81" s="138" t="str">
        <v>Materials &amp; Resources</v>
      </c>
      <c r="C81" s="95" t="str">
        <v>1. Operational waste</v>
      </c>
      <c r="D81" s="95" t="str">
        <v>4. Incorporate best practices for zero waste: 
Planning for waste as a material flow and strategies for waste diversion  
- Waste reduction 
- Volume reduction.</v>
      </c>
      <c r="E81" s="95" t="str">
        <v>-</v>
      </c>
      <c r="F81" s="95" t="str">
        <v>Design for a Zero Waste building per definition in AIA Zero Waste Design Guidelines.</v>
      </c>
      <c r="G81" s="95" t="str">
        <v>AIA Zero Waste Design Guidelines</v>
      </c>
      <c r="H81" s="95" t="str">
        <v>AIA Zero Waste Design Guidelines</v>
      </c>
      <c r="I81" s="98" t="str">
        <v>Y</v>
      </c>
      <c r="J81" s="98" t="str">
        <v>N</v>
      </c>
      <c r="K81" s="98" t="str">
        <v>N</v>
      </c>
      <c r="L81" s="98" t="str">
        <v>Y</v>
      </c>
      <c r="M81" s="98" t="str">
        <v>Y</v>
      </c>
      <c r="N81" s="98" t="str">
        <v>Y</v>
      </c>
      <c r="O81" s="98" t="str">
        <v>Y
Y
Y</v>
      </c>
      <c r="P81" s="99"/>
    </row>
    <row r="82" spans="2:16" s="52" customFormat="1" ht="63" x14ac:dyDescent="0.25">
      <c r="B82" s="138" t="str">
        <v>Materials &amp; Resources</v>
      </c>
      <c r="C82" s="95" t="str">
        <v>1. Operational waste</v>
      </c>
      <c r="D82" s="95" t="str">
        <v xml:space="preserve">5. To encourage waste reduction, install drinking fountains and bottle refill/drinking water dispenser stations as described in the Water chapter.
</v>
      </c>
      <c r="E82" s="95" t="str">
        <v>-</v>
      </c>
      <c r="F82" s="95" t="str">
        <v>-</v>
      </c>
      <c r="G82" s="95" t="str">
        <v>See Chapter 4, Water</v>
      </c>
      <c r="H82" s="95" t="str">
        <v>-</v>
      </c>
      <c r="I82" s="98" t="str">
        <v>Y</v>
      </c>
      <c r="J82" s="98" t="str">
        <v>N</v>
      </c>
      <c r="K82" s="98" t="str">
        <v>N</v>
      </c>
      <c r="L82" s="98" t="str">
        <v>Y</v>
      </c>
      <c r="M82" s="98" t="str">
        <v>Y</v>
      </c>
      <c r="N82" s="98" t="str">
        <v>Y</v>
      </c>
      <c r="O82" s="98" t="str">
        <v>Y
Y
Y</v>
      </c>
      <c r="P82" s="99"/>
    </row>
    <row r="83" spans="2:16" s="52" customFormat="1" ht="58.5" customHeight="1" x14ac:dyDescent="0.25">
      <c r="B83" s="138" t="str">
        <v>Materials &amp; Resources</v>
      </c>
      <c r="C83" s="95" t="str">
        <v>1. Operational waste</v>
      </c>
      <c r="D83" s="95" t="str">
        <v>6. In areas used by employees, design spaces that support minimizing waste, such as dishwashing facilities in break rooms to promote the use of reusable dishes rather than disposables.</v>
      </c>
      <c r="E83" s="95" t="str">
        <v>-</v>
      </c>
      <c r="F83" s="95" t="str">
        <v>-</v>
      </c>
      <c r="G83" s="95" t="str">
        <v xml:space="preserve">WELL v2 N10 Food Preparation </v>
      </c>
      <c r="H83" s="95" t="str">
        <v>-</v>
      </c>
      <c r="I83" s="98" t="str">
        <v>Y</v>
      </c>
      <c r="J83" s="98" t="str">
        <v>N</v>
      </c>
      <c r="K83" s="98" t="str">
        <v>N</v>
      </c>
      <c r="L83" s="98" t="str">
        <v>Y</v>
      </c>
      <c r="M83" s="98" t="str">
        <v>Y</v>
      </c>
      <c r="N83" s="98" t="str">
        <v>Y</v>
      </c>
      <c r="O83" s="98" t="str">
        <v>Y
Y
Y</v>
      </c>
      <c r="P83" s="99"/>
    </row>
    <row r="84" spans="2:16" s="52" customFormat="1" ht="63" x14ac:dyDescent="0.25">
      <c r="B84" s="138" t="str">
        <v>Materials &amp; Resources</v>
      </c>
      <c r="C84" s="95" t="str">
        <v>1. Operational waste</v>
      </c>
      <c r="D84" s="95" t="str">
        <v xml:space="preserve">7. Provide adequate designated areas in base buildings for SFO Unites Against Hunger food donation program collection and storage refrigerators.
</v>
      </c>
      <c r="E84" s="95" t="str">
        <v>-</v>
      </c>
      <c r="F84" s="95" t="str">
        <v>-</v>
      </c>
      <c r="G84" s="95" t="str">
        <v>-</v>
      </c>
      <c r="H84" s="95" t="str">
        <v>-</v>
      </c>
      <c r="I84" s="98" t="str">
        <v>Y</v>
      </c>
      <c r="J84" s="98" t="str">
        <v>Y</v>
      </c>
      <c r="K84" s="98" t="str">
        <v>N</v>
      </c>
      <c r="L84" s="98" t="str">
        <v>Y</v>
      </c>
      <c r="M84" s="98" t="str">
        <v>Y</v>
      </c>
      <c r="N84" s="98" t="str">
        <v>Y</v>
      </c>
      <c r="O84" s="98" t="str">
        <v>Y
Y
Y</v>
      </c>
      <c r="P84" s="99"/>
    </row>
    <row r="85" spans="2:16" s="52" customFormat="1" ht="220.5" x14ac:dyDescent="0.25">
      <c r="B85" s="138" t="str">
        <v>Materials &amp; Resources</v>
      </c>
      <c r="C85" s="95" t="str">
        <v>2. Construction and Demolition (C&amp;D) Debris Diversion</v>
      </c>
      <c r="D85" s="95" t="str">
        <v xml:space="preserve">1. For projects 10,000 sq. ft. and up, meet SF Environment requirements for C&amp;D debris recovery and achieve 1 point for LEED v5 Materials &amp; Resources credit (MRc5), Construction and Demolition Waste Diversion. 
For projects under 10,000 sq. ft., meet SF Environment requirements for C&amp;D debris recovery.
Minimize mixed debris by source-separating for reuse or recycling: concrete, metal, clean solid wood, clean and unpainted drywall, and carpet and carpet padding (at minimum). 100% of mixed debris shall be taken by a Permitted Transporter to a Registered Facility for recycling and recovery. 
</v>
      </c>
      <c r="E85" s="95" t="str">
        <v>For projects 10,000 sq. ft. and up, achieve 2 points for LEED v5 Materials &amp; Resources credit (MRc5), Construction and Demolition Waste Diversion. 
For projects under 10,000 sq. ft., achieve 1 point for LEED v5 Materials &amp; Resources credit (MRc5), Construction and Demolition Waste Diversion.</v>
      </c>
      <c r="F85" s="95" t="str">
        <v>For projects 10,000 sq. ft. and up, divert 75% of all construction and demolition debris and use third-party verified commingled recycling facilities.
For projects under 10,000 sq. ft., achieve 2 points for LEED v5 Materials &amp; Resources credit (MRc5), Construction and Demolition Waste Diversion.</v>
      </c>
      <c r="G85" s="95" t="str">
        <v>LEED v5 MRc5 Construction and Demolition Waste Management​; 
SF Environment Code Chapters 7 &amp; 14; 
SFO Document 07 Recovery, Reuse, and Recycling Requirements</v>
      </c>
      <c r="H85" s="95" t="str">
        <v>LEED v5 MRc5 Construction and Demolition Waste Management</v>
      </c>
      <c r="I85" s="98" t="str">
        <v>Y</v>
      </c>
      <c r="J85" s="98" t="str">
        <v>Y</v>
      </c>
      <c r="K85" s="98" t="str">
        <v>Y</v>
      </c>
      <c r="L85" s="98" t="str">
        <v>Y</v>
      </c>
      <c r="M85" s="98" t="str">
        <v>Y</v>
      </c>
      <c r="N85" s="98" t="str">
        <v>Y</v>
      </c>
      <c r="O85" s="98" t="str">
        <v>Y
Y
Y</v>
      </c>
      <c r="P85" s="99"/>
    </row>
    <row r="86" spans="2:16" s="52" customFormat="1" ht="47.25" x14ac:dyDescent="0.25">
      <c r="B86" s="138" t="str">
        <v>Materials &amp; Resources</v>
      </c>
      <c r="C86" s="95" t="str">
        <v>2. Construction and Demolition (C&amp;D) Debris Diversion</v>
      </c>
      <c r="D86" s="95" t="str">
        <v>2. Utilize City &amp; County of San Francisco Debris Tracking System (http://www.sf.wastetracking.com/).</v>
      </c>
      <c r="E86" s="95" t="str">
        <v>-</v>
      </c>
      <c r="F86" s="95" t="str">
        <v>-</v>
      </c>
      <c r="G86" s="95" t="str">
        <v>SF Environment Code</v>
      </c>
      <c r="H86" s="95" t="str">
        <v>-</v>
      </c>
      <c r="I86" s="98" t="str">
        <v>Y</v>
      </c>
      <c r="J86" s="98" t="str">
        <v>Y</v>
      </c>
      <c r="K86" s="98" t="str">
        <v>Y</v>
      </c>
      <c r="L86" s="98" t="str">
        <v>Y</v>
      </c>
      <c r="M86" s="98" t="str">
        <v>Y</v>
      </c>
      <c r="N86" s="98" t="str">
        <v>Y</v>
      </c>
      <c r="O86" s="98" t="str">
        <v>Y
Y
Y</v>
      </c>
      <c r="P86" s="99"/>
    </row>
    <row r="87" spans="2:16" s="52" customFormat="1" ht="173.25" x14ac:dyDescent="0.25">
      <c r="B87" s="138" t="str">
        <v>Materials &amp; Resources</v>
      </c>
      <c r="C87" s="95" t="str">
        <v>3. Embodied carbon</v>
      </c>
      <c r="D87" s="95" t="str">
        <v xml:space="preserve">1.  For projects ≥10,000 gross square feet (GSF), conduct a whole-building life cycle assessment (WBLCA) of structure and enclosure, and demonstrate at least 10% GWP reduction by addressing at least 3 product categories/building assembly types. Submit Embodied Carbon Reduction Strategies Checklist to BICE and SF Environment at Schematic Design and As-Built. WBLCA to use GaBi database for comparability with other SFO projects. Utilize WBLCA to assess design options and present results to SFO to facilitate decisions that include embodied carbon impacts.
</v>
      </c>
      <c r="E87" s="95" t="str">
        <v>Use whole-building life cycle assessment (WBLCA) to demonstrate 10% reduction in GWP + two other impact categories, as described in the LEED credit. WBLCA for interiors projects per Carbon Leadership Forum (CLF) scope.  Include comparison of structural systems in WBLCA.</v>
      </c>
      <c r="F87" s="95" t="str">
        <v>Use whole-building life cycle assessment (WBLCA) to demonstrate 20% reduction in GWP + 10% reduction in two other categories. Offsets per LBC.
AND/OR
Meet requirements for Envision credit “CR1.1 Reduce Net Embodied Carbon”.</v>
      </c>
      <c r="G87" s="95" t="str">
        <v>LEEDv4.1 MRc1 Building Life-Cycle Impact Reduction​; 
SF Environment Code</v>
      </c>
      <c r="H87" s="95" t="str">
        <v xml:space="preserve">LEEDv4.1 MRc1​ Building Life-Cycle Impact Reduction​; 
LBCv4​​; 
Envision v3 CR1.1 Reduce Net Embodied Carbon </v>
      </c>
      <c r="I87" s="98" t="str">
        <v>Y</v>
      </c>
      <c r="J87" s="98" t="str">
        <v>Y</v>
      </c>
      <c r="K87" s="98" t="str">
        <v>N</v>
      </c>
      <c r="L87" s="98" t="str">
        <v>N</v>
      </c>
      <c r="M87" s="98" t="str">
        <v>N</v>
      </c>
      <c r="N87" s="98" t="str">
        <v>Y</v>
      </c>
      <c r="O87" s="98" t="str">
        <v>Y
Y
Y</v>
      </c>
      <c r="P87" s="99"/>
    </row>
    <row r="88" spans="2:16" s="52" customFormat="1" ht="94.5" x14ac:dyDescent="0.25">
      <c r="B88" s="138" t="str">
        <v>Materials &amp; Resources</v>
      </c>
      <c r="C88" s="95" t="str">
        <v>4. Materials purchasing</v>
      </c>
      <c r="D88" s="95" t="str">
        <v>1. Achieve 1 point each for the LEED v4.1 Building Product Disclosure and Optimization (BPDO) credits: EPDs and Sourcing of Raw Materials.  Preference products and materials that are durable and repairable.</v>
      </c>
      <c r="E88" s="95" t="str">
        <v>Achieve 2 points each for LEED BPDO credits: Environmental Product Declarations (EPDs) and Sourcing of Raw Materials​.</v>
      </c>
      <c r="F88" s="95" t="str">
        <v>-</v>
      </c>
      <c r="G88" s="95" t="str">
        <v>LEEDv4.1 MRc2 BPDO - Environmental Product Declarations, MRc3 BPDO – Sourcing of Raw Materials​; 
SF Environment Code</v>
      </c>
      <c r="H88" s="95" t="str">
        <v xml:space="preserve">LEEDv4.1 MRc2​ BPDO – EPDs​ </v>
      </c>
      <c r="I88" s="98" t="str">
        <v>Y</v>
      </c>
      <c r="J88" s="98" t="str">
        <v>Y</v>
      </c>
      <c r="K88" s="98" t="str">
        <v>Y</v>
      </c>
      <c r="L88" s="98" t="str">
        <v>Y</v>
      </c>
      <c r="M88" s="98" t="str">
        <v>Y</v>
      </c>
      <c r="N88" s="98" t="str">
        <v>Y</v>
      </c>
      <c r="O88" s="98" t="str">
        <v>Y
Y
Y</v>
      </c>
      <c r="P88" s="99"/>
    </row>
    <row r="89" spans="2:16" s="52" customFormat="1" ht="393.75" x14ac:dyDescent="0.25">
      <c r="B89" s="138" t="str">
        <v>Materials &amp; Resources</v>
      </c>
      <c r="C89" s="95" t="str">
        <v>4. Materials purchasing</v>
      </c>
      <c r="D89" s="95" t="str">
        <v>2. Ensure that all concrete mixes used adhere to Table 6.3: GWP Limits per Concrete Strength Class -– Required.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following the CarbonStar Standard (see section 2.4).</v>
      </c>
      <c r="E89" s="95" t="str">
        <v xml:space="preserve">Ensure that at least 5% of concrete used in the project, by volume, adheres to Table 6.4: GWP Limits per Concrete Strength Class – Reach.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v>
      </c>
      <c r="F89" s="95" t="str">
        <v xml:space="preserve">Using a volume weighted average approach, achieve a total average GWP of 0 kg CO2e/m3 or 0 lb CO2e/yd3  or less across the entire project, calculated according to Equation 6.2. The GWP of each concrete mix should come from third-party verified concrete EPDs following the US Concrete PCR v2.3 (NSF/ASTM 1112-19 with 2024 deviation &amp; 2024 extension) or later. Utilize the EC3 tool to track EPDs for the concrete products used for the project. 
For all concrete mixtures that use carbon-sequestering technology to meet the limits below, meet the Carbon Sequestering Technologies Disclosure Requirements.   
</v>
      </c>
      <c r="G89" s="95" t="str">
        <v xml:space="preserve">NRMCA Industry Wide LCA Project Report – V 3.2 (2022); 
CarbonStar 
https://www.carbonstar.org/ 
https://www.csagroup.org/store/product/CSA%20SPE-112%3A21/ </v>
      </c>
      <c r="H89" s="95" t="str">
        <v xml:space="preserve">World Economic Forum’s First Movers Coalition; 
CarbonStar </v>
      </c>
      <c r="I89" s="98" t="str">
        <v>Y</v>
      </c>
      <c r="J89" s="98" t="str">
        <v>N</v>
      </c>
      <c r="K89" s="98" t="str">
        <v>Y</v>
      </c>
      <c r="L89" s="98" t="str">
        <v>Y</v>
      </c>
      <c r="M89" s="98" t="str">
        <v>Y</v>
      </c>
      <c r="N89" s="98" t="str">
        <v>Y</v>
      </c>
      <c r="O89" s="98" t="str">
        <v>Y
Y
Y</v>
      </c>
      <c r="P89" s="99"/>
    </row>
    <row r="90" spans="2:16" s="52" customFormat="1" ht="249" customHeight="1" x14ac:dyDescent="0.25">
      <c r="B90" s="138" t="str">
        <v>Materials &amp; Resources</v>
      </c>
      <c r="C90" s="95" t="str">
        <v>4. Materials purchasing</v>
      </c>
      <c r="D90" s="95" t="str">
        <v xml:space="preserve">3. Provide EPDs at time of bid for the following materials:  
- Cast-in-place concrete 
- Precast concrete 
- Structural steel 
- Reinforcement bar 
- Cold-formed steel 
- Aluminum extrusions 
- Gypsum board 
- Membrane roofing 
- Asphalt 
Create an EC3 model using SFO template and as- built quantities for those selected materials and select the product specific EPDs when available for procured products. </v>
      </c>
      <c r="E90" s="95" t="str">
        <v>Use steel with at least 30% less CO2e​ than the CLF EC3 baseline.</v>
      </c>
      <c r="F90" s="95" t="str">
        <v>-</v>
      </c>
      <c r="G90" s="95" t="str">
        <v>EC3, buildingtransparency.org</v>
      </c>
      <c r="H90" s="95" t="str">
        <v>EC3, buildingtransparency.org;</v>
      </c>
      <c r="I90" s="98" t="str">
        <v>Y</v>
      </c>
      <c r="J90" s="98" t="str">
        <v>N</v>
      </c>
      <c r="K90" s="98" t="str">
        <v>Y</v>
      </c>
      <c r="L90" s="98" t="str">
        <v>Y</v>
      </c>
      <c r="M90" s="98" t="str">
        <v>Y</v>
      </c>
      <c r="N90" s="98" t="str">
        <v>Y</v>
      </c>
      <c r="O90" s="98" t="str">
        <v>Y
Y
Y</v>
      </c>
      <c r="P90" s="99"/>
    </row>
    <row r="91" spans="2:16" s="52" customFormat="1" ht="47.25" x14ac:dyDescent="0.25">
      <c r="B91" s="138" t="str">
        <v>Materials &amp; Resources</v>
      </c>
      <c r="C91" s="95" t="str">
        <v>4. Materials purchasing</v>
      </c>
      <c r="D91" s="95" t="str">
        <v>4. Achieve 1 point for LEED v4.1 Enhanced Refrigerant Management for no or low-impact refrigerants.</v>
      </c>
      <c r="E91" s="95" t="str">
        <v>-</v>
      </c>
      <c r="F91" s="95" t="str">
        <v>-</v>
      </c>
      <c r="G91" s="95" t="str">
        <v xml:space="preserve">LEEDv4.1 EAc6 Enhanced Refrigerant Management​ </v>
      </c>
      <c r="H91" s="95" t="str">
        <v>-</v>
      </c>
      <c r="I91" s="98" t="str">
        <v>Y</v>
      </c>
      <c r="J91" s="98" t="str">
        <v>N</v>
      </c>
      <c r="K91" s="98" t="str">
        <v>Y</v>
      </c>
      <c r="L91" s="98" t="str">
        <v>Y</v>
      </c>
      <c r="M91" s="98" t="str">
        <v>Y</v>
      </c>
      <c r="N91" s="98" t="str">
        <v>Y</v>
      </c>
      <c r="O91" s="98" t="str">
        <v>Y
Y
Y</v>
      </c>
      <c r="P91" s="99"/>
    </row>
    <row r="92" spans="2:16" s="52" customFormat="1" ht="216.75" customHeight="1" x14ac:dyDescent="0.25">
      <c r="B92" s="138" t="str">
        <v>Materials &amp; Resources</v>
      </c>
      <c r="C92" s="95" t="str">
        <v>4. Materials purchasing</v>
      </c>
      <c r="D92" s="95" t="str">
        <v>5. Meet SF Approved criteria for qualifying product categories, which currently include:  
- Resilient flooring, coatings, and adhesives 
- Carpet 
- Furniture 
- Interior latex paint and primer    
Provide furniture and fabrics without stain repellants or other per- and polyfluoroalkyl substances (PFAS) 
Specify no materials containing tropical hardwood or virgin redwoods.</v>
      </c>
      <c r="E92" s="95" t="str">
        <v>Use FSC certified wood for all applicable wood products.</v>
      </c>
      <c r="F92" s="95" t="str">
        <v>-</v>
      </c>
      <c r="G92" s="95" t="str">
        <v>SF Environment Code ordinances 
#SFE 2018-01-PPO for carpet,
#SFE 20-03-PPO for furniture, 
#SFE 20-08-PPO for paints and primers,
#SFE 20-09-PPO for resilient flooring and adhesives;
CALGreen</v>
      </c>
      <c r="H92" s="95" t="str">
        <v>-</v>
      </c>
      <c r="I92" s="98" t="str">
        <v>Y</v>
      </c>
      <c r="J92" s="98" t="str">
        <v>Y</v>
      </c>
      <c r="K92" s="98" t="str">
        <v>Y</v>
      </c>
      <c r="L92" s="98" t="str">
        <v>Y</v>
      </c>
      <c r="M92" s="98" t="str">
        <v>Y</v>
      </c>
      <c r="N92" s="98" t="str">
        <v>Y</v>
      </c>
      <c r="O92" s="98" t="str">
        <v>Y
Y
Y</v>
      </c>
      <c r="P92" s="99"/>
    </row>
    <row r="93" spans="2:16" s="52" customFormat="1" ht="77.25" customHeight="1" x14ac:dyDescent="0.25">
      <c r="B93" s="138" t="str">
        <v>Materials &amp; Resources</v>
      </c>
      <c r="C93" s="95" t="str">
        <v>4. Materials purchasing</v>
      </c>
      <c r="D93" s="95" t="str">
        <v xml:space="preserve">6. Undiluted paint products and paint additives shall not contain any ingredients or components that are per- and polyfluorinated alkyl substances (PFAS), as certified by a recognized third-party certification body such as Green Seal or approved equivalent. </v>
      </c>
      <c r="E93" s="95" t="str">
        <v>-</v>
      </c>
      <c r="F93" s="95" t="str">
        <v>-</v>
      </c>
      <c r="G93" s="95" t="str">
        <v>Green Seal GS-11 Standard for Paints, Coatings, Stains, and Sealers (2024) </v>
      </c>
      <c r="H93" s="95" t="str">
        <v>-</v>
      </c>
      <c r="I93" s="98" t="str">
        <v>Y</v>
      </c>
      <c r="J93" s="98" t="str">
        <v>N</v>
      </c>
      <c r="K93" s="98" t="str">
        <v>Y</v>
      </c>
      <c r="L93" s="98" t="str">
        <v>Y</v>
      </c>
      <c r="M93" s="98" t="str">
        <v>Y</v>
      </c>
      <c r="N93" s="98" t="str">
        <v>Y</v>
      </c>
      <c r="O93" s="98" t="str">
        <v>Y
Y
Y</v>
      </c>
      <c r="P93" s="99"/>
    </row>
    <row r="94" spans="2:16" s="52" customFormat="1" ht="42" customHeight="1" x14ac:dyDescent="0.25">
      <c r="B94" s="138" t="str">
        <v>Materials &amp; Resources</v>
      </c>
      <c r="C94" s="95" t="str">
        <v>4. Materials purchasing</v>
      </c>
      <c r="D94" s="95" t="str">
        <v>7. Use life cycle assessment (LCA) to study options for carpet selection. Use EC3 data for easy comparison.</v>
      </c>
      <c r="E94" s="95" t="str">
        <v>-</v>
      </c>
      <c r="F94" s="95" t="str">
        <v>-</v>
      </c>
      <c r="G94" s="95" t="str">
        <v>-</v>
      </c>
      <c r="H94" s="95" t="str">
        <v>-</v>
      </c>
      <c r="I94" s="98" t="str">
        <v>Y</v>
      </c>
      <c r="J94" s="98" t="str">
        <v>N</v>
      </c>
      <c r="K94" s="98" t="str">
        <v>N</v>
      </c>
      <c r="L94" s="98" t="str">
        <v>Y</v>
      </c>
      <c r="M94" s="98" t="str">
        <v>Y</v>
      </c>
      <c r="N94" s="98" t="str">
        <v>Y</v>
      </c>
      <c r="O94" s="98">
        <v>0</v>
      </c>
      <c r="P94" s="99"/>
    </row>
    <row r="95" spans="2:16" s="76" customFormat="1" ht="201.75" customHeight="1" x14ac:dyDescent="0.25">
      <c r="B95" s="207" t="str">
        <v>Materials &amp; Resources</v>
      </c>
      <c r="C95" s="95" t="str">
        <v>5. Circularity</v>
      </c>
      <c r="D95" s="95" t="str">
        <v xml:space="preserve">1. For New Construction and Major Renovation projects 10,000 gross sq. ft. or greater: Design for Deconstruction. Develop a Materials Conservation Management Plan that explains how the project optimizes materials in the following phases: design, construction, operation, and end of life.  
Produce a Circular Design Basis of Design report in the Schematic Design phase. </v>
      </c>
      <c r="E95" s="95" t="str">
        <v>Propose modular design concepts in the Programming and Schematic Design phases that incorporate design for deconstruction principles.
AND/OR
In adaptive reuse projects, Identify opportunities for upgrading lower-functioning and lower-use-intensity functions into higher value functions.</v>
      </c>
      <c r="F95" s="95" t="str">
        <v>-</v>
      </c>
      <c r="G95" s="95" t="str">
        <v xml:space="preserve">SF Environment Code; 
LBC v4 Imperative 16: Net Positive Waste​  </v>
      </c>
      <c r="H95" s="95" t="str">
        <v>-</v>
      </c>
      <c r="I95" s="98" t="str">
        <v>N</v>
      </c>
      <c r="J95" s="98" t="str">
        <v>N</v>
      </c>
      <c r="K95" s="98" t="str">
        <v>N</v>
      </c>
      <c r="L95" s="98" t="str">
        <v>N</v>
      </c>
      <c r="M95" s="98" t="str">
        <v>N</v>
      </c>
      <c r="N95" s="98" t="str">
        <v>Y</v>
      </c>
      <c r="O95" s="98" t="str">
        <v>Y
Y
Y</v>
      </c>
      <c r="P95" s="99"/>
    </row>
    <row r="96" spans="2:16" s="52" customFormat="1" ht="138.75" customHeight="1" x14ac:dyDescent="0.25">
      <c r="B96" s="138" t="str">
        <v>Materials &amp; Resources</v>
      </c>
      <c r="C96" s="95" t="str">
        <v>5. Circularity</v>
      </c>
      <c r="D96" s="95" t="str">
        <v xml:space="preserve">2. For Commercial Interiors projects 10,000 gross sq. ft. or greater: Design for Flexibility​. Incorporate interior elements that facilitate space flexibility and disassembly of components throughout the service life of the building interior. (Required for Interiors projects, recommended for all projects.) 
Produce a Circular Design Basis of Design report in the Schematic Design phase. </v>
      </c>
      <c r="E96" s="95" t="str">
        <v>Minimize architectural millwork and instead provide modular, moveable and disassemblable furniture and equipment serving the function of millwork.</v>
      </c>
      <c r="F96" s="95" t="str">
        <v>-</v>
      </c>
      <c r="G96" s="95" t="str">
        <v>LEEDv4.1 ID+C MRc1 Building Life-Cycle Impact Reduction, Option 2</v>
      </c>
      <c r="H96" s="95" t="str">
        <v>-</v>
      </c>
      <c r="I96" s="98" t="str">
        <v>Y</v>
      </c>
      <c r="J96" s="98" t="str">
        <v>N</v>
      </c>
      <c r="K96" s="98" t="str">
        <v>N</v>
      </c>
      <c r="L96" s="98" t="str">
        <v>N</v>
      </c>
      <c r="M96" s="98" t="str">
        <v>N</v>
      </c>
      <c r="N96" s="98" t="str">
        <v>Y</v>
      </c>
      <c r="O96" s="98" t="str">
        <v>Y
Y
Y</v>
      </c>
      <c r="P96" s="99"/>
    </row>
    <row r="97" spans="2:17" s="52" customFormat="1" ht="138" customHeight="1" x14ac:dyDescent="0.25">
      <c r="B97" s="138" t="str">
        <v>Materials &amp; Resources</v>
      </c>
      <c r="C97" s="95" t="str">
        <v>5. Circularity</v>
      </c>
      <c r="D97" s="95" t="str">
        <v>3. Preference alternative ownership models for building products and materials, e.g. leasing, extended producer responsibility (or take-back programs), or others as applicable.  Some examples of currently available alternative ownership programs include leasing of light fixtures and lamps and take-back programs from carpet and ceiling tile manufacturers. </v>
      </c>
      <c r="E97" s="95" t="str">
        <v xml:space="preserve">Specify 25% of purchased materials in 2 targeted material categories and 4 other material types of materials to be sourced used. </v>
      </c>
      <c r="F97" s="95" t="str">
        <v>Specify 2% (by weight) of all purchased materials used in construction to be sourced used. 
AND/OR
Use one salvaged material per 5,380 ft2 (500m2), up to 30​ salvaged materials.</v>
      </c>
      <c r="G97" s="95" t="str">
        <v>LEEDv4.1 MRc3 BPDO – Sourcing of Raw Materials​  </v>
      </c>
      <c r="H97" s="95" t="str">
        <v xml:space="preserve">LEEDv5 MRc1 Building and Materials Reuse; 
Current version of LBC </v>
      </c>
      <c r="I97" s="98" t="str">
        <v>Y</v>
      </c>
      <c r="J97" s="98" t="str">
        <v>N</v>
      </c>
      <c r="K97" s="98" t="str">
        <v>Y</v>
      </c>
      <c r="L97" s="98" t="str">
        <v>Y</v>
      </c>
      <c r="M97" s="98" t="str">
        <v>Y</v>
      </c>
      <c r="N97" s="98" t="str">
        <v>Y</v>
      </c>
      <c r="O97" s="98" t="str">
        <v>Y
Y
Y</v>
      </c>
      <c r="P97" s="99"/>
    </row>
    <row r="98" spans="2:17" s="52" customFormat="1" ht="47.25" x14ac:dyDescent="0.25">
      <c r="B98" s="138" t="str">
        <v>Materials &amp; Resources</v>
      </c>
      <c r="C98" s="95" t="str">
        <v>5. Circularity</v>
      </c>
      <c r="D98" s="95" t="str">
        <v>4. For infrastructure projects: Meet requirements for Envision credit “LD2.4 Plan for End of Life.”</v>
      </c>
      <c r="E98" s="95" t="str">
        <v>-</v>
      </c>
      <c r="F98" s="95" t="str">
        <v>-</v>
      </c>
      <c r="G98" s="95" t="str">
        <v>Envision v3​​ LD2.4 Plan for End-of-Life </v>
      </c>
      <c r="H98" s="95" t="str">
        <v>-</v>
      </c>
      <c r="I98" s="98" t="str">
        <v>N</v>
      </c>
      <c r="J98" s="98" t="str">
        <v>N</v>
      </c>
      <c r="K98" s="98" t="str">
        <v>Y</v>
      </c>
      <c r="L98" s="98" t="str">
        <v>Y</v>
      </c>
      <c r="M98" s="98" t="str">
        <v>Y</v>
      </c>
      <c r="N98" s="98" t="str">
        <v>Y</v>
      </c>
      <c r="O98" s="98" t="str">
        <v>Y
Y
Y</v>
      </c>
      <c r="P98" s="99"/>
    </row>
    <row r="99" spans="2:17" s="52" customFormat="1" ht="47.25" x14ac:dyDescent="0.25">
      <c r="B99" s="138" t="str">
        <v>Materials &amp; Resources</v>
      </c>
      <c r="C99" s="95" t="str">
        <v>5. Circularity</v>
      </c>
      <c r="D99" s="95" t="str">
        <v>5. Integrate End of Life Plan with SFO’s asset management database.</v>
      </c>
      <c r="E99" s="95" t="str">
        <v>-</v>
      </c>
      <c r="F99" s="95" t="str">
        <v>-</v>
      </c>
      <c r="G99" s="95" t="str">
        <v>Contact SFO Facilities Maintenance and ITT staff </v>
      </c>
      <c r="H99" s="95" t="str">
        <v>-</v>
      </c>
      <c r="I99" s="98" t="str">
        <v>Y</v>
      </c>
      <c r="J99" s="98" t="str">
        <v>N</v>
      </c>
      <c r="K99" s="98" t="str">
        <v>Y</v>
      </c>
      <c r="L99" s="98" t="str">
        <v>Y</v>
      </c>
      <c r="M99" s="98" t="str">
        <v>Y</v>
      </c>
      <c r="N99" s="98" t="str">
        <v>Y</v>
      </c>
      <c r="O99" s="98" t="str">
        <v>Y
Y
Y</v>
      </c>
      <c r="P99" s="99"/>
    </row>
    <row r="100" spans="2:17" s="52" customFormat="1" ht="53.25" customHeight="1" x14ac:dyDescent="0.25">
      <c r="B100" s="138" t="str">
        <v>Materials &amp; Resources</v>
      </c>
      <c r="C100" s="95" t="str">
        <v>5. Circularity</v>
      </c>
      <c r="D100" s="95" t="str">
        <v>6. Comply with CAS standards relating to warranties, warranty reviews, commissioning plans, spare parts and consumables lists during Warranty Period.</v>
      </c>
      <c r="E100" s="95" t="str">
        <v>-</v>
      </c>
      <c r="F100" s="95" t="str">
        <v>-</v>
      </c>
      <c r="G100" s="95" t="str">
        <v>SFO CAS Standards Chapter 7 </v>
      </c>
      <c r="H100" s="95" t="str">
        <v>-</v>
      </c>
      <c r="I100" s="98" t="str">
        <v>Y</v>
      </c>
      <c r="J100" s="98" t="str">
        <v>Y</v>
      </c>
      <c r="K100" s="98" t="str">
        <v>Y</v>
      </c>
      <c r="L100" s="98" t="str">
        <v>Y</v>
      </c>
      <c r="M100" s="98" t="str">
        <v>Y</v>
      </c>
      <c r="N100" s="98" t="str">
        <v>Y</v>
      </c>
      <c r="O100" s="98" t="str">
        <v>Y
Y
Y</v>
      </c>
      <c r="P100" s="99"/>
    </row>
    <row r="101" spans="2:17" s="52" customFormat="1" ht="47.25" x14ac:dyDescent="0.25">
      <c r="B101" s="138" t="str">
        <v>Materials &amp; Resources</v>
      </c>
      <c r="C101" s="95" t="str">
        <v>5. Circularity</v>
      </c>
      <c r="D101" s="95" t="str">
        <v>7. Comply with CAS standards relating to retaining furnishings and equipment in the Decommissioning phase.</v>
      </c>
      <c r="E101" s="95" t="str">
        <v>-</v>
      </c>
      <c r="F101" s="95" t="str">
        <v>-</v>
      </c>
      <c r="G101" s="95" t="str">
        <v>SFO CAS Standards Chapter 8 </v>
      </c>
      <c r="H101" s="95" t="str">
        <v>-</v>
      </c>
      <c r="I101" s="98" t="str">
        <v>Y</v>
      </c>
      <c r="J101" s="98" t="str">
        <v>Y</v>
      </c>
      <c r="K101" s="98" t="str">
        <v>Y</v>
      </c>
      <c r="L101" s="98" t="str">
        <v>Y</v>
      </c>
      <c r="M101" s="98" t="str">
        <v>Y</v>
      </c>
      <c r="N101" s="98" t="str">
        <v>Y</v>
      </c>
      <c r="O101" s="98" t="str">
        <v>Y
Y
Y</v>
      </c>
      <c r="P101" s="99"/>
    </row>
    <row r="102" spans="2:17" s="52" customFormat="1" ht="157.5" x14ac:dyDescent="0.25">
      <c r="B102" s="138" t="str">
        <v>Materials &amp; Resources</v>
      </c>
      <c r="C102" s="95" t="str">
        <v>5. Circularity</v>
      </c>
      <c r="D102" s="95" t="str">
        <v xml:space="preserve">8. For projects with decommissioning scope, coordinate decommissioning process to ensure that the maximum quantity of furnishings and equipment can be salvaged and a minimum quantity is disposed of. 
If components beyond FFE and equipment must be removed or the whole building must be removed, conduct a triple-bottom-line cost-benefit analysis to evaluate deconstruction and demolition options. 
</v>
      </c>
      <c r="E102" s="95" t="str">
        <v xml:space="preserve">For decommissioning, renovation or adaptive reuse projects, carry out a circularity audit in the Programming Phase. </v>
      </c>
      <c r="F102" s="95" t="str">
        <v xml:space="preserve">Investigate potential for reused structural material recertification through pilot projects and collaboration with contractors, design-builders and insurers. </v>
      </c>
      <c r="G102" s="95" t="str">
        <v>SFO CAS Standards Chapter 8 </v>
      </c>
      <c r="H102" s="95" t="str">
        <v>-</v>
      </c>
      <c r="I102" s="98" t="str">
        <v>Y</v>
      </c>
      <c r="J102" s="98" t="str">
        <v>N</v>
      </c>
      <c r="K102" s="98" t="str">
        <v>Y</v>
      </c>
      <c r="L102" s="98" t="str">
        <v>Y</v>
      </c>
      <c r="M102" s="98" t="str">
        <v>Y</v>
      </c>
      <c r="N102" s="98" t="str">
        <v>Y</v>
      </c>
      <c r="O102" s="98" t="str">
        <v>Y
Y
Y</v>
      </c>
      <c r="P102" s="99"/>
      <c r="Q102" s="141"/>
    </row>
    <row r="103" spans="2:17" s="52" customFormat="1" ht="87" customHeight="1" x14ac:dyDescent="0.25">
      <c r="B103" s="138" t="str">
        <v>Materials &amp; Resources</v>
      </c>
      <c r="C103" s="95" t="str">
        <v>5. Circularity</v>
      </c>
      <c r="D103" s="95" t="str">
        <v>9. Ensure furniture is durable and can withstand 24/7-use by selecting items with a proven track record.  </v>
      </c>
      <c r="E103" s="95" t="str">
        <v>Procure high-quality used furniture on the existing resale market for the 10% distinct furniture allowance in the Furniture Standard. </v>
      </c>
      <c r="F103" s="95" t="str">
        <v>-</v>
      </c>
      <c r="G103" s="95" t="str">
        <v>SFO Furniture Standard </v>
      </c>
      <c r="H103" s="95" t="str">
        <v>-</v>
      </c>
      <c r="I103" s="98" t="str">
        <v>Y</v>
      </c>
      <c r="J103" s="98" t="str">
        <v>N</v>
      </c>
      <c r="K103" s="98" t="str">
        <v>Y</v>
      </c>
      <c r="L103" s="98" t="str">
        <v>Y</v>
      </c>
      <c r="M103" s="98" t="str">
        <v>Y</v>
      </c>
      <c r="N103" s="98" t="str">
        <v>Y</v>
      </c>
      <c r="O103" s="98" t="str">
        <v>Y
Y
Y</v>
      </c>
      <c r="P103" s="99"/>
      <c r="Q103" s="141"/>
    </row>
    <row r="104" spans="2:17" s="52" customFormat="1" ht="110.25" x14ac:dyDescent="0.25">
      <c r="B104" s="138" t="str">
        <v>Materials &amp; Resources</v>
      </c>
      <c r="C104" s="95" t="str">
        <v>5. Circularity</v>
      </c>
      <c r="D104" s="95" t="str">
        <v>10. Ensure furniture manufacturers have provided complete assembly, cleaning and repair instructions via printed documentation and video per furniture type. Coordinate with SFO to tag furniture with a digital link to this information.  </v>
      </c>
      <c r="E104" s="95" t="str">
        <v>Procure furniture samples in advance of awarding a contract and work with SFO’s Furniture team to test whether they can be easily disassembled and maintained. </v>
      </c>
      <c r="F104" s="95" t="str">
        <v>-</v>
      </c>
      <c r="G104" s="95" t="str">
        <v>SFO Furniture Standard </v>
      </c>
      <c r="H104" s="95" t="str">
        <v>-</v>
      </c>
      <c r="I104" s="98" t="str">
        <v>Y</v>
      </c>
      <c r="J104" s="98" t="str">
        <v>N</v>
      </c>
      <c r="K104" s="98" t="str">
        <v>Y</v>
      </c>
      <c r="L104" s="98" t="str">
        <v>Y</v>
      </c>
      <c r="M104" s="98" t="str">
        <v>Y</v>
      </c>
      <c r="N104" s="98" t="str">
        <v>Y</v>
      </c>
      <c r="O104" s="98" t="str">
        <v>Y
Y
Y</v>
      </c>
      <c r="P104" s="99"/>
      <c r="Q104" s="141"/>
    </row>
    <row r="105" spans="2:17" s="52" customFormat="1" ht="59.25" customHeight="1" x14ac:dyDescent="0.25">
      <c r="B105" s="138" t="str">
        <v>Materials &amp; Resources</v>
      </c>
      <c r="C105" s="95" t="str">
        <v>5. Circularity</v>
      </c>
      <c r="D105" s="95" t="str">
        <v>11. Provide as-built documents, CAD drawings and BIM models for capital projects to document the location and quantities of existing materials. </v>
      </c>
      <c r="E105" s="95" t="str">
        <v>Provide disassembly drawings and specification as part of design contract documents. </v>
      </c>
      <c r="F105" s="95" t="str">
        <v>-</v>
      </c>
      <c r="G105" s="95" t="str">
        <v xml:space="preserve">SFO CAS Standards; 
SFO A&amp;E Standards </v>
      </c>
      <c r="H105" s="95" t="str">
        <v>-</v>
      </c>
      <c r="I105" s="98" t="str">
        <v>Y</v>
      </c>
      <c r="J105" s="98" t="str">
        <v>N</v>
      </c>
      <c r="K105" s="98" t="str">
        <v>Y</v>
      </c>
      <c r="L105" s="98" t="str">
        <v>Y</v>
      </c>
      <c r="M105" s="98" t="str">
        <v>Y</v>
      </c>
      <c r="N105" s="98" t="str">
        <v>Y</v>
      </c>
      <c r="O105" s="98" t="str">
        <v>Y
Y
Y</v>
      </c>
      <c r="P105" s="99"/>
      <c r="Q105" s="141"/>
    </row>
    <row r="106" spans="2:17" s="52" customFormat="1" ht="204.75" x14ac:dyDescent="0.25">
      <c r="B106" s="138" t="str">
        <v>Materials &amp; Resources</v>
      </c>
      <c r="C106" s="95" t="str">
        <v>5. Circularity</v>
      </c>
      <c r="D106" s="95" t="str">
        <v>12. Before buying new furniture, fixtures, or equipment, the project team shall check the Virtual Warehouse available items that meet their need.</v>
      </c>
      <c r="E106" s="95" t="str">
        <v>Identify available materials stored on site in the asset management system and include them in the design. 
Examples may include attic stock 
or materials from decommissioned 
projects. Confirm materials meet 
requirements in Human Health 
chapter.</v>
      </c>
      <c r="F106" s="95" t="str">
        <v>-</v>
      </c>
      <c r="G106" s="95" t="str">
        <v xml:space="preserve">San Francisco Environment Code </v>
      </c>
      <c r="H106" s="95" t="str">
        <v>-</v>
      </c>
      <c r="I106" s="98" t="str">
        <v>Y</v>
      </c>
      <c r="J106" s="98" t="str">
        <v>Y</v>
      </c>
      <c r="K106" s="98" t="str">
        <v>Y</v>
      </c>
      <c r="L106" s="98" t="str">
        <v>Y</v>
      </c>
      <c r="M106" s="98" t="str">
        <v>Y</v>
      </c>
      <c r="N106" s="98" t="str">
        <v>Y</v>
      </c>
      <c r="O106" s="98" t="str">
        <v>Y
Y
Y</v>
      </c>
      <c r="P106" s="99"/>
      <c r="Q106" s="141"/>
    </row>
    <row r="107" spans="2:17" s="52" customFormat="1" ht="47.25" x14ac:dyDescent="0.25">
      <c r="B107" s="138" t="str">
        <v>Materials &amp; Resources</v>
      </c>
      <c r="C107" s="95" t="str">
        <v>6. Ecological protection</v>
      </c>
      <c r="D107" s="95" t="str">
        <v>1.  Meet the San Francisco Planning Code requirements for a Bird-Safe Building​s.</v>
      </c>
      <c r="E107" s="95" t="str">
        <v>-</v>
      </c>
      <c r="F107" s="95" t="str">
        <v>-</v>
      </c>
      <c r="G107" s="95" t="str">
        <v>SF Planning Code; 
SF Standards for Bird-Safe Building; 
Memo: Bird Safe Design at SFO​</v>
      </c>
      <c r="H107" s="95" t="str">
        <v>-</v>
      </c>
      <c r="I107" s="98" t="str">
        <v>N</v>
      </c>
      <c r="J107" s="98" t="str">
        <v>Y</v>
      </c>
      <c r="K107" s="98" t="str">
        <v>N</v>
      </c>
      <c r="L107" s="98" t="str">
        <v>Y</v>
      </c>
      <c r="M107" s="98" t="str">
        <v>Y</v>
      </c>
      <c r="N107" s="98" t="str">
        <v>Y</v>
      </c>
      <c r="O107" s="98" t="str">
        <v>Y
Y
Y</v>
      </c>
      <c r="P107" s="99"/>
      <c r="Q107" s="142"/>
    </row>
    <row r="108" spans="2:17" s="52" customFormat="1" ht="72.75" customHeight="1" x14ac:dyDescent="0.25">
      <c r="B108" s="138" t="str">
        <v>Materials &amp; Resources</v>
      </c>
      <c r="C108" s="95" t="str">
        <v>7. Environmental and Social Costs and Benefits</v>
      </c>
      <c r="D108" s="95" t="str">
        <v>1.  Use Triple Bottom Line Cost Benefit Analysis (TBL-CBA) to optimize materials selection for major materials (e.g. structure and enclosure), as described in the introduction.</v>
      </c>
      <c r="E108" s="95" t="str">
        <v>Use Triple Bottom Line Cost Benefit Analysis (TBL-CBA) to assess products, as described in the introduction.</v>
      </c>
      <c r="F108" s="95" t="str">
        <v>-</v>
      </c>
      <c r="G108" s="95" t="str">
        <v>Autocase or approved equal</v>
      </c>
      <c r="H108" s="95" t="str">
        <v>Autocase or approved equal</v>
      </c>
      <c r="I108" s="98" t="str">
        <v>N</v>
      </c>
      <c r="J108" s="98" t="str">
        <v>N</v>
      </c>
      <c r="K108" s="98" t="str">
        <v>Y</v>
      </c>
      <c r="L108" s="98" t="str">
        <v>Y</v>
      </c>
      <c r="M108" s="98" t="str">
        <v>Y</v>
      </c>
      <c r="N108" s="98" t="str">
        <v>Y</v>
      </c>
      <c r="O108" s="98" t="str">
        <v>Y
Y
Y</v>
      </c>
      <c r="P108" s="99"/>
      <c r="Q108" s="142"/>
    </row>
    <row r="109" spans="2:17" s="52" customFormat="1" ht="63" x14ac:dyDescent="0.25">
      <c r="B109" s="138" t="str">
        <v>Materials &amp; Resources</v>
      </c>
      <c r="C109" s="95" t="str">
        <v>8. Wayfinding Signage</v>
      </c>
      <c r="D109" s="95" t="str">
        <v>1.  Coordinate with the Wayfinding Guidance System operations staff to review materials currently in use and identify whether new, more environmentally sustainable options are available that meet WGS performance requirements.</v>
      </c>
      <c r="E109" s="95" t="str">
        <v>-</v>
      </c>
      <c r="F109" s="95" t="str">
        <v>-</v>
      </c>
      <c r="G109" s="95" t="str">
        <v>SFO Wayfinding Guidance System</v>
      </c>
      <c r="H109" s="95" t="str">
        <v>-</v>
      </c>
      <c r="I109" s="98" t="str">
        <v>Y</v>
      </c>
      <c r="J109" s="98" t="str">
        <v>N</v>
      </c>
      <c r="K109" s="98" t="str">
        <v>Y</v>
      </c>
      <c r="L109" s="98" t="str">
        <v>Y</v>
      </c>
      <c r="M109" s="98" t="str">
        <v>Y</v>
      </c>
      <c r="N109" s="98" t="str">
        <v>Y</v>
      </c>
      <c r="O109" s="98" t="str">
        <v>Y
Y
Y</v>
      </c>
      <c r="P109" s="99"/>
      <c r="Q109" s="142"/>
    </row>
    <row r="110" spans="2:17" s="52" customFormat="1" ht="47.25" x14ac:dyDescent="0.25">
      <c r="B110" s="138" t="str">
        <v>Chapter 7: Human Health</v>
      </c>
      <c r="C110" s="98">
        <v>0</v>
      </c>
      <c r="D110" s="98">
        <v>0</v>
      </c>
      <c r="E110" s="98">
        <v>0</v>
      </c>
      <c r="F110" s="98">
        <v>0</v>
      </c>
      <c r="G110" s="98">
        <v>0</v>
      </c>
      <c r="H110" s="98">
        <v>0</v>
      </c>
      <c r="I110" s="98" t="str">
        <v>Y</v>
      </c>
      <c r="J110" s="98" t="str">
        <v>Y</v>
      </c>
      <c r="K110" s="98" t="str">
        <v>Y</v>
      </c>
      <c r="L110" s="98" t="str">
        <v>Y</v>
      </c>
      <c r="M110" s="98" t="str">
        <v>Y</v>
      </c>
      <c r="N110" s="98" t="str">
        <v>Y</v>
      </c>
      <c r="O110" s="98" t="str">
        <v>Y
Y
Y</v>
      </c>
      <c r="P110" s="100"/>
      <c r="Q110" s="142"/>
    </row>
    <row r="111" spans="2:17" s="52" customFormat="1" ht="72" customHeight="1" x14ac:dyDescent="0.25">
      <c r="B111" s="138" t="str">
        <v>Human Health</v>
      </c>
      <c r="C111" s="95" t="str">
        <v>1. Toxic substances</v>
      </c>
      <c r="D111" s="98" t="str">
        <v>1. Meet LEED v4.1 Materials &amp; Resources credit (MRc4), Material Ingredients: Option 1.</v>
      </c>
      <c r="E111" s="95" t="str">
        <v>25% (by cost) of all qualifying materials meet Red List Free, Cradle to Cradle, or GreenScreen requirements.</v>
      </c>
      <c r="F111" s="95" t="str">
        <v>50% (by cost) of all qualifying materials meet Red List Free, Cradle to Cradle, or GreenScreen requirements.</v>
      </c>
      <c r="G111" s="95" t="str">
        <v xml:space="preserve">SF Environment Code Chapter 7; 
LEED v4.1 MRc4 Material Ingredients </v>
      </c>
      <c r="H111" s="95" t="str">
        <v>WELLv2 X13 Enhanced Material Precaution</v>
      </c>
      <c r="I111" s="98" t="str">
        <v>Y</v>
      </c>
      <c r="J111" s="98" t="str">
        <v>Y</v>
      </c>
      <c r="K111" s="98" t="str">
        <v>N</v>
      </c>
      <c r="L111" s="98" t="str">
        <v>Y</v>
      </c>
      <c r="M111" s="98" t="str">
        <v>Y</v>
      </c>
      <c r="N111" s="98" t="str">
        <v>Y</v>
      </c>
      <c r="O111" s="98" t="str">
        <v>Y
Y
Y</v>
      </c>
      <c r="P111" s="99"/>
      <c r="Q111" s="142"/>
    </row>
    <row r="112" spans="2:17" s="52" customFormat="1" ht="189" x14ac:dyDescent="0.25">
      <c r="B112" s="138" t="str">
        <v>Human Health</v>
      </c>
      <c r="C112" s="95" t="str">
        <v>1. Toxic substances</v>
      </c>
      <c r="D112" s="98" t="str">
        <v>2. Specify no materials containing PVC or lead.</v>
      </c>
      <c r="E112" s="95" t="str">
        <v xml:space="preserve">Eliminate asbestos in all building materials in compliance with SF Environment Code Sections 703 (b).  
AND/OR
Manage halogenated flame retardants, phthalates, and urea-formaldehyde in qualifying product categories.
</v>
      </c>
      <c r="F112" s="95" t="str">
        <v>-</v>
      </c>
      <c r="G112" s="95" t="str">
        <v>SF Environment Code</v>
      </c>
      <c r="H112" s="95" t="str">
        <v>WELLv2 X10 Volatile Compound Reduction</v>
      </c>
      <c r="I112" s="98" t="str">
        <v>Y</v>
      </c>
      <c r="J112" s="98" t="str">
        <v>Y</v>
      </c>
      <c r="K112" s="98" t="str">
        <v>Y</v>
      </c>
      <c r="L112" s="98" t="str">
        <v>Y</v>
      </c>
      <c r="M112" s="98" t="str">
        <v>Y</v>
      </c>
      <c r="N112" s="98" t="str">
        <v>Y</v>
      </c>
      <c r="O112" s="98" t="str">
        <v>Y
Y
Y</v>
      </c>
      <c r="P112" s="99"/>
      <c r="Q112" s="142"/>
    </row>
    <row r="113" spans="2:17" s="52" customFormat="1" ht="69.75" customHeight="1" x14ac:dyDescent="0.25">
      <c r="B113" s="138" t="str">
        <v>Human Health</v>
      </c>
      <c r="C113" s="95" t="str">
        <v>1. Toxic substances</v>
      </c>
      <c r="D113" s="98" t="str">
        <v>3. Comply with SFO Integrated Pest Management program requirements.</v>
      </c>
      <c r="E113" s="95" t="str">
        <v>No petrochemical fertilizers or pesticides can be used for the operation and maintenance of the on-site landscape.</v>
      </c>
      <c r="F113" s="95" t="str">
        <v>-</v>
      </c>
      <c r="G113" s="95" t="str">
        <v>SFO IPM</v>
      </c>
      <c r="H113" s="95" t="str">
        <v>LBCv4 01 Ecology of Place</v>
      </c>
      <c r="I113" s="98" t="str">
        <v>Y</v>
      </c>
      <c r="J113" s="98" t="str">
        <v>Y</v>
      </c>
      <c r="K113" s="98" t="str">
        <v>Y</v>
      </c>
      <c r="L113" s="98" t="str">
        <v>Y</v>
      </c>
      <c r="M113" s="98" t="str">
        <v>Y</v>
      </c>
      <c r="N113" s="98" t="str">
        <v>Y</v>
      </c>
      <c r="O113" s="98" t="str">
        <v>Y
Y
Y</v>
      </c>
      <c r="P113" s="99"/>
      <c r="Q113" s="142"/>
    </row>
    <row r="114" spans="2:17" s="52" customFormat="1" ht="78.75" x14ac:dyDescent="0.25">
      <c r="B114" s="138" t="str">
        <v>Human Health</v>
      </c>
      <c r="C114" s="95" t="str">
        <v>2. Air Quality</v>
      </c>
      <c r="D114" s="98" t="str">
        <v>1. Meet California Air Resources Board (CARB) Volatile Organic Compound (VOC) content requirements for 100% and California Department of Public Health (CDPH) VOC emissions testing criteria for 100% of products within the waterproofing membrane.</v>
      </c>
      <c r="E114" s="95" t="str">
        <v>-</v>
      </c>
      <c r="F114" s="95" t="str">
        <v>-</v>
      </c>
      <c r="G114" s="95" t="str">
        <v>LEEDv4.1 IEQc2 Low-Emitting Materials; 
CPDH Standard Method v1.2-2017</v>
      </c>
      <c r="H114" s="95" t="str">
        <v>-</v>
      </c>
      <c r="I114" s="98" t="str">
        <v>Y</v>
      </c>
      <c r="J114" s="98" t="str">
        <v>Y</v>
      </c>
      <c r="K114" s="98" t="str">
        <v>N</v>
      </c>
      <c r="L114" s="98" t="str">
        <v>Y</v>
      </c>
      <c r="M114" s="98" t="str">
        <v>Y</v>
      </c>
      <c r="N114" s="98" t="str">
        <v>Y</v>
      </c>
      <c r="O114" s="98" t="str">
        <v>Y
Y
Y</v>
      </c>
      <c r="P114" s="99"/>
      <c r="Q114" s="142"/>
    </row>
    <row r="115" spans="2:17" s="52" customFormat="1" ht="59.25" customHeight="1" x14ac:dyDescent="0.25">
      <c r="B115" s="138" t="str">
        <v>Human Health</v>
      </c>
      <c r="C115" s="95" t="str">
        <v>2. Air Quality</v>
      </c>
      <c r="D115" s="98" t="str">
        <v>2. Implement renewable diesel in generators.  </v>
      </c>
      <c r="E115" s="95" t="str">
        <v>Provide non-combustion backup power (e.g., battery storage).  </v>
      </c>
      <c r="F115" s="95" t="str">
        <v>-</v>
      </c>
      <c r="G115" s="95" t="str">
        <v>SFO Distributed Energy Resource Plan</v>
      </c>
      <c r="H115" s="95" t="str">
        <v>SFO Distributed Energy Resource Plan</v>
      </c>
      <c r="I115" s="98" t="str">
        <v>N</v>
      </c>
      <c r="J115" s="98" t="str">
        <v>N</v>
      </c>
      <c r="K115" s="98" t="str">
        <v>Y</v>
      </c>
      <c r="L115" s="98" t="str">
        <v>Y</v>
      </c>
      <c r="M115" s="98" t="str">
        <v>Y</v>
      </c>
      <c r="N115" s="98" t="str">
        <v>Y</v>
      </c>
      <c r="O115" s="98" t="str">
        <v>Y
Y
Y</v>
      </c>
      <c r="P115" s="99"/>
      <c r="Q115" s="142"/>
    </row>
    <row r="116" spans="2:17" s="52" customFormat="1" ht="110.25" x14ac:dyDescent="0.25">
      <c r="B116" s="138" t="str">
        <v>Human Health</v>
      </c>
      <c r="C116" s="95" t="str">
        <v>2. Air Quality</v>
      </c>
      <c r="D116" s="98" t="str">
        <v>3. Develop and implement a Construction IAQ Management plan.  </v>
      </c>
      <c r="E116" s="95" t="str">
        <v>-</v>
      </c>
      <c r="F116" s="95" t="str">
        <v>-</v>
      </c>
      <c r="G116" s="95" t="str">
        <v xml:space="preserve">SF Environment Code Sec 706(g); 
CALGreen code; 
LEEDv4.1 IEQp1 Minimum Indoor Air Quality Performance; 
LEEDv4.1 IEQc3 Construction Indoor Air Quality Management Plan 
</v>
      </c>
      <c r="H116" s="95" t="str">
        <v>-</v>
      </c>
      <c r="I116" s="98" t="str">
        <v>Y</v>
      </c>
      <c r="J116" s="98" t="str">
        <v>Y</v>
      </c>
      <c r="K116" s="98" t="str">
        <v>N</v>
      </c>
      <c r="L116" s="98" t="str">
        <v>Y</v>
      </c>
      <c r="M116" s="98" t="str">
        <v>Y</v>
      </c>
      <c r="N116" s="98" t="str">
        <v>Y</v>
      </c>
      <c r="O116" s="98" t="str">
        <v>Y
Y
Y</v>
      </c>
      <c r="P116" s="99"/>
      <c r="Q116" s="142"/>
    </row>
    <row r="117" spans="2:17" s="52" customFormat="1" ht="94.5" x14ac:dyDescent="0.25">
      <c r="B117" s="138" t="str">
        <v>Human Health</v>
      </c>
      <c r="C117" s="95" t="str">
        <v>2. Air Quality</v>
      </c>
      <c r="D117" s="98" t="str">
        <v>4. Provide direct exhaust for kitchens, bathrooms, and janitorial/chemical storage areas.  </v>
      </c>
      <c r="E117" s="95" t="str">
        <v>-</v>
      </c>
      <c r="F117" s="95" t="str">
        <v>-</v>
      </c>
      <c r="G117" s="95" t="str">
        <v xml:space="preserve">WELLv2 A11 Source Separation; 
Fitwel v2.1 6.7 Chemical Storage Ventilation
LEEDv4.1 IEQc1 Enhanced Indoor Air Quality Strategies
</v>
      </c>
      <c r="H117" s="95" t="str">
        <v>-</v>
      </c>
      <c r="I117" s="98" t="str">
        <v>Y</v>
      </c>
      <c r="J117" s="98" t="str">
        <v>Y</v>
      </c>
      <c r="K117" s="98" t="str">
        <v>N</v>
      </c>
      <c r="L117" s="98" t="str">
        <v>Y</v>
      </c>
      <c r="M117" s="98" t="str">
        <v>Y</v>
      </c>
      <c r="N117" s="98" t="str">
        <v>Y</v>
      </c>
      <c r="O117" s="98" t="str">
        <v>Y
Y
Y</v>
      </c>
      <c r="P117" s="99"/>
      <c r="Q117" s="142"/>
    </row>
    <row r="118" spans="2:17" s="52" customFormat="1" ht="73.5" customHeight="1" x14ac:dyDescent="0.25">
      <c r="B118" s="138" t="str">
        <v>Human Health</v>
      </c>
      <c r="C118" s="95" t="str">
        <v>2. Air Quality</v>
      </c>
      <c r="D118" s="98" t="str">
        <v xml:space="preserve">5. Install entryway walk-off mats, measuring at least 10’ in length at all entrances to occupied buildings, including from the garage structures and apron areas, as per the LEED standards. </v>
      </c>
      <c r="E118" s="95" t="str">
        <v>-</v>
      </c>
      <c r="F118" s="95" t="str">
        <v>-</v>
      </c>
      <c r="G118" s="95" t="str">
        <v>WELLv2 A09 Pollution Infiltration Management
LEEDv4.1 IEQc1 Enhanced Indoor Air Quality Strategies</v>
      </c>
      <c r="H118" s="95" t="str">
        <v>-</v>
      </c>
      <c r="I118" s="98" t="str">
        <v>Y</v>
      </c>
      <c r="J118" s="98" t="str">
        <v>Y</v>
      </c>
      <c r="K118" s="98" t="str">
        <v>N</v>
      </c>
      <c r="L118" s="98" t="str">
        <v>Y</v>
      </c>
      <c r="M118" s="98" t="str">
        <v>Y</v>
      </c>
      <c r="N118" s="98" t="str">
        <v>Y</v>
      </c>
      <c r="O118" s="98" t="str">
        <v>Y
Y
Y</v>
      </c>
      <c r="P118" s="99"/>
      <c r="Q118" s="142"/>
    </row>
    <row r="119" spans="2:17" s="54" customFormat="1" ht="63" x14ac:dyDescent="0.25">
      <c r="B119" s="138" t="str">
        <v>Human Health</v>
      </c>
      <c r="C119" s="95" t="str">
        <v>2. Air Quality</v>
      </c>
      <c r="D119" s="98" t="str">
        <v>6. Mechanical ventilation to meet CA Mechanical Code.  </v>
      </c>
      <c r="E119" s="95" t="str">
        <v>-</v>
      </c>
      <c r="F119" s="95" t="str">
        <v>-</v>
      </c>
      <c r="G119" s="95" t="str">
        <v xml:space="preserve">CA Mech. Code; 
SF Environment Code; 
CALGreen Code
</v>
      </c>
      <c r="H119" s="95" t="str">
        <v>-</v>
      </c>
      <c r="I119" s="98" t="str">
        <v>Y</v>
      </c>
      <c r="J119" s="98" t="str">
        <v>Y</v>
      </c>
      <c r="K119" s="98" t="str">
        <v>N</v>
      </c>
      <c r="L119" s="98" t="str">
        <v>Y</v>
      </c>
      <c r="M119" s="98" t="str">
        <v>Y</v>
      </c>
      <c r="N119" s="98" t="str">
        <v>Y</v>
      </c>
      <c r="O119" s="98" t="str">
        <v>Y
Y
Y</v>
      </c>
      <c r="P119" s="99"/>
      <c r="Q119" s="143"/>
    </row>
    <row r="120" spans="2:17" s="54" customFormat="1" ht="236.25" x14ac:dyDescent="0.25">
      <c r="B120" s="138" t="str">
        <v>Human Health</v>
      </c>
      <c r="C120" s="95" t="str">
        <v>2. Air Quality</v>
      </c>
      <c r="D120" s="98" t="str">
        <v>7. Outdoor air filtration systems shall be designed to meet the requirements of Lawrence Berkeley National Laboratory (LBNL) report to filter out particulate matter, VOCs, formaldehyde, and odor. A typical system includes a MERV 8 filter, MERV 14 filter, ultraviolet germicidal irradiation (UVGI)/photocatalytic oxidation filtration, and 1" carbon filter. </v>
      </c>
      <c r="E120" s="95">
        <v>0</v>
      </c>
      <c r="F120" s="95" t="str">
        <v> Use of electrostatic polymeric materials with hybrid physical, adsorptive and oxidative adherent coatings such as activated charcoal, manganese dioxide (MnO2), and doped titanium dioxide (D-TiO2)/UV face activated filtration instead of just the use of ultraviolet if 
the test data indicates that this 
technology filters out the Airport’s 
known outdoor air contaminants. </v>
      </c>
      <c r="G120" s="95" t="str">
        <v xml:space="preserve">LEEDv4.1 IEQp1 Minimum Indoor Air Quality Performance; 
WELLv2 A12 Air Filtration; 
WELLv2 A13 Active VOC Control; 
WELLv2 A14 Microbe and Mold Control; 
LBNL Air Quality Report for San Francisco International Airport
</v>
      </c>
      <c r="H120" s="95" t="str">
        <v>-</v>
      </c>
      <c r="I120" s="98" t="str">
        <v>N</v>
      </c>
      <c r="J120" s="98" t="str">
        <v>N</v>
      </c>
      <c r="K120" s="98" t="str">
        <v>N</v>
      </c>
      <c r="L120" s="98" t="str">
        <v>Y</v>
      </c>
      <c r="M120" s="98" t="str">
        <v>Y</v>
      </c>
      <c r="N120" s="98" t="str">
        <v>Y</v>
      </c>
      <c r="O120" s="98" t="str">
        <v>Y
Y
Y</v>
      </c>
      <c r="P120" s="99"/>
      <c r="Q120" s="143"/>
    </row>
    <row r="121" spans="2:17" s="54" customFormat="1" ht="204.75" x14ac:dyDescent="0.25">
      <c r="B121" s="138" t="str">
        <v>Human Health</v>
      </c>
      <c r="C121" s="95" t="str">
        <v>2. Air Quality</v>
      </c>
      <c r="D121" s="98" t="str">
        <v xml:space="preserve"> 8. Measure and manage indoor air quality monitoring devices (AQMDs) in occupied spaces per the following requirement:  
a. The WELL Building Standard (for WELL certified facilities), or Industry Standards based on building occupancy (for non-WELL certified spaces). 
b. The AQMDs shall measure at a minimum: Temperature, Humidity, TVOC, CO2, CO, PM1, PM2.5, PM10, and O3.  
c. Coordinate with SFO on AQMD sensor connectivity and compatibility requirements.
</v>
      </c>
      <c r="E121" s="95" t="str">
        <v>Install AQMDs for VOCs and particulate matter before and after the filter bank to alert the BMS when it is time to change filters.   
Adhere to the Continuous Monitoring Protocols per the current WELL Building Standard Performance Verification Guidebook. Manage HVAC sequence of operations using data collected from AQMDs.</v>
      </c>
      <c r="F121" s="95" t="str">
        <v xml:space="preserve">Review available sensor technology at time of design that measure additional airport related Chemicals of Concern including but not limited to Formaldehyde, Naphthalene, &amp; Toluene. Include these sensors into the AQMDs. </v>
      </c>
      <c r="G121" s="95" t="str">
        <v>Zero Committee</v>
      </c>
      <c r="H121" s="95" t="str">
        <v>LEEDv4.1 IEQc4 Indoor Air Quality Assessment; 
Fitwel v2.1 6.5 IAQ Testing Results;
WELLv2 A01 Fundamental Air Quality;
LBCv4 10 Healthy Interior Performance; 
WELLv2 A08 Air Quality Monitoring and Awareness</v>
      </c>
      <c r="I121" s="98" t="str">
        <v>Y</v>
      </c>
      <c r="J121" s="98" t="str">
        <v>N</v>
      </c>
      <c r="K121" s="98" t="str">
        <v>N</v>
      </c>
      <c r="L121" s="98" t="str">
        <v>Y</v>
      </c>
      <c r="M121" s="98" t="str">
        <v>Y</v>
      </c>
      <c r="N121" s="98" t="str">
        <v>Y</v>
      </c>
      <c r="O121" s="98" t="str">
        <v>Y
Y
Y</v>
      </c>
      <c r="P121" s="99"/>
      <c r="Q121" s="143"/>
    </row>
    <row r="122" spans="2:17" s="54" customFormat="1" ht="63" x14ac:dyDescent="0.25">
      <c r="B122" s="138" t="str">
        <v>Human Health</v>
      </c>
      <c r="C122" s="95" t="str">
        <v>2. Air Quality</v>
      </c>
      <c r="D122" s="98" t="str">
        <v>9. Designers shall select materials that can be cleaned in accordance with manufacturer’s requirements and SFO’s Green Cleaning Policy.  </v>
      </c>
      <c r="E122" s="95" t="str">
        <v>Comply with WELL v2 credit X09 requirements for high-touch surfaces and cleanability.</v>
      </c>
      <c r="F122" s="95" t="str">
        <v>-</v>
      </c>
      <c r="G122" s="95" t="str">
        <v>SFO Green Cleaning Policy</v>
      </c>
      <c r="H122" s="95" t="str">
        <v>WELLv2 X09 Cleaning Products and Protocol</v>
      </c>
      <c r="I122" s="98" t="str">
        <v>Y</v>
      </c>
      <c r="J122" s="98" t="str">
        <v>N</v>
      </c>
      <c r="K122" s="98" t="str">
        <v>N</v>
      </c>
      <c r="L122" s="98" t="str">
        <v>Y</v>
      </c>
      <c r="M122" s="98" t="str">
        <v>Y</v>
      </c>
      <c r="N122" s="98" t="str">
        <v>Y</v>
      </c>
      <c r="O122" s="98" t="str">
        <v>Y
Y
Y</v>
      </c>
      <c r="P122" s="99"/>
      <c r="Q122" s="143"/>
    </row>
    <row r="123" spans="2:17" s="54" customFormat="1" ht="141.75" x14ac:dyDescent="0.25">
      <c r="B123" s="138" t="str">
        <v>Human Health</v>
      </c>
      <c r="C123" s="95" t="str">
        <v>2. Air Quality</v>
      </c>
      <c r="D123" s="98" t="str">
        <v>10. Conduct post-construction indoor air quality testing in accordance with LEED v4.1 Indoor Air Quality Assessment credit for particulates and inorganic gases, and in addition meet the maximum VOC concentrations listed in Table 7.2 in the Standards.  LEED v4.1 and VOC concentrations shall be less than or equal to CA OEHHA CRELs for long-term exposure. </v>
      </c>
      <c r="E123" s="95" t="str">
        <v>Perform a flush-out that meets the requirements of the LEED Indoor Air Quality Assessment credit.</v>
      </c>
      <c r="F123" s="95" t="str">
        <v>-</v>
      </c>
      <c r="G123" s="95" t="str">
        <v xml:space="preserve">SF Environment Code; 
LEEDv4.1 IEQc4 Indoor Air Quality Assessment; 
WELLv2 A01 Fundamental Air Quality; 
LBCv4 10 Healthy Interior Performance; 
California Office of Environmental Health Hazard Assessment Chronic Reference Exposure Levels
</v>
      </c>
      <c r="H123" s="95" t="str">
        <v>CALGreen Code; 
LEEDv4.1 IEQc4 Indoor Air Quality Assessment</v>
      </c>
      <c r="I123" s="98" t="str">
        <v>Y</v>
      </c>
      <c r="J123" s="98" t="str">
        <v>Y</v>
      </c>
      <c r="K123" s="98" t="str">
        <v>N</v>
      </c>
      <c r="L123" s="98" t="str">
        <v>Y</v>
      </c>
      <c r="M123" s="98" t="str">
        <v>Y</v>
      </c>
      <c r="N123" s="98" t="str">
        <v>Y</v>
      </c>
      <c r="O123" s="98" t="str">
        <v>Y
Y
Y</v>
      </c>
      <c r="P123" s="99"/>
      <c r="Q123" s="143"/>
    </row>
    <row r="124" spans="2:17" s="54" customFormat="1" ht="47.25" x14ac:dyDescent="0.25">
      <c r="B124" s="138" t="str">
        <v>Human Health</v>
      </c>
      <c r="C124" s="95" t="str">
        <v>2. Air Quality</v>
      </c>
      <c r="D124" s="98" t="str">
        <v>11. No insulation within mechanical ducts. </v>
      </c>
      <c r="E124" s="95" t="str">
        <v>-</v>
      </c>
      <c r="F124" s="95" t="str">
        <v>-</v>
      </c>
      <c r="G124" s="95" t="str">
        <v>-</v>
      </c>
      <c r="H124" s="95" t="str">
        <v>-</v>
      </c>
      <c r="I124" s="98" t="str">
        <v>Y</v>
      </c>
      <c r="J124" s="98" t="str">
        <v>N</v>
      </c>
      <c r="K124" s="98" t="str">
        <v>N</v>
      </c>
      <c r="L124" s="98" t="str">
        <v>Y</v>
      </c>
      <c r="M124" s="98" t="str">
        <v>Y</v>
      </c>
      <c r="N124" s="98" t="str">
        <v>Y</v>
      </c>
      <c r="O124" s="98" t="str">
        <v>Y
Y
Y</v>
      </c>
      <c r="P124" s="99"/>
      <c r="Q124" s="143"/>
    </row>
    <row r="125" spans="2:17" s="54" customFormat="1" ht="47.25" x14ac:dyDescent="0.25">
      <c r="B125" s="138" t="str">
        <v>Human Health</v>
      </c>
      <c r="C125" s="95" t="str">
        <v>2. Air Quality</v>
      </c>
      <c r="D125" s="98" t="str">
        <v>12. No smoking for all outdoor spaces.  </v>
      </c>
      <c r="E125" s="95" t="str">
        <v>-</v>
      </c>
      <c r="F125" s="95" t="str">
        <v>-</v>
      </c>
      <c r="G125" s="95" t="str">
        <v>Fitwel v2.1 3.8 Tobacco and Smoke-Free Outdoor Spaces</v>
      </c>
      <c r="H125" s="95" t="str">
        <v>-</v>
      </c>
      <c r="I125" s="98" t="str">
        <v>N</v>
      </c>
      <c r="J125" s="98" t="str">
        <v>Y</v>
      </c>
      <c r="K125" s="98" t="str">
        <v>Y</v>
      </c>
      <c r="L125" s="98" t="str">
        <v>Y</v>
      </c>
      <c r="M125" s="98" t="str">
        <v>Y</v>
      </c>
      <c r="N125" s="98" t="str">
        <v>Y</v>
      </c>
      <c r="O125" s="98" t="str">
        <v>Y
Y
Y</v>
      </c>
      <c r="P125" s="99"/>
      <c r="Q125" s="143"/>
    </row>
    <row r="126" spans="2:17" s="54" customFormat="1" ht="47.25" x14ac:dyDescent="0.25">
      <c r="B126" s="138" t="str">
        <v>Human Health</v>
      </c>
      <c r="C126" s="95" t="str">
        <v>2. Air Quality</v>
      </c>
      <c r="D126" s="98" t="str">
        <v>13. Do not use scent diffusers or other tools to disperse fragrances. Use of scent marketing and room fragrances at SFO is prohibited.</v>
      </c>
      <c r="E126" s="95" t="str">
        <v>-</v>
      </c>
      <c r="F126" s="95" t="str">
        <v>-</v>
      </c>
      <c r="G126" s="95" t="str">
        <v>-</v>
      </c>
      <c r="H126" s="95" t="str">
        <v>-</v>
      </c>
      <c r="I126" s="98" t="str">
        <v>Y</v>
      </c>
      <c r="J126" s="98" t="str">
        <v>Y</v>
      </c>
      <c r="K126" s="98" t="str">
        <v>N</v>
      </c>
      <c r="L126" s="98" t="str">
        <v>Y</v>
      </c>
      <c r="M126" s="98" t="str">
        <v>Y</v>
      </c>
      <c r="N126" s="98" t="str">
        <v>Y</v>
      </c>
      <c r="O126" s="98">
        <v>0</v>
      </c>
      <c r="P126" s="99"/>
      <c r="Q126" s="143"/>
    </row>
    <row r="127" spans="2:17" s="54" customFormat="1" ht="85.5" customHeight="1" x14ac:dyDescent="0.25">
      <c r="B127" s="138" t="str">
        <v>Human Health</v>
      </c>
      <c r="C127" s="95" t="str">
        <v>2. Air Quality</v>
      </c>
      <c r="D127" s="98" t="str">
        <v>14. Do not use air cleaning devices that generate harmful pollutants (e.g., ozone, formaldehyde, etc.), or devices of unproven effectiveness.</v>
      </c>
      <c r="E127" s="95" t="str">
        <v>-</v>
      </c>
      <c r="F127" s="95" t="str">
        <v>-</v>
      </c>
      <c r="G127" s="95" t="str">
        <v>California Department of Health, “The Role of Building Ventilation and Filtration in Reducing Risk of Airborne Viral Transmission in Schools, Illustrated with SARS-COV-2" (2020)</v>
      </c>
      <c r="H127" s="95" t="str">
        <v>-</v>
      </c>
      <c r="I127" s="98" t="str">
        <v>Y</v>
      </c>
      <c r="J127" s="98" t="str">
        <v>Y</v>
      </c>
      <c r="K127" s="98" t="str">
        <v>N</v>
      </c>
      <c r="L127" s="98" t="str">
        <v>Y</v>
      </c>
      <c r="M127" s="98" t="str">
        <v>Y</v>
      </c>
      <c r="N127" s="98" t="str">
        <v>Y</v>
      </c>
      <c r="O127" s="98">
        <v>0</v>
      </c>
      <c r="P127" s="99"/>
      <c r="Q127" s="143"/>
    </row>
    <row r="128" spans="2:17" s="54" customFormat="1" ht="71.25" customHeight="1" x14ac:dyDescent="0.25">
      <c r="B128" s="138" t="str">
        <v>Human Health</v>
      </c>
      <c r="C128" s="95" t="str">
        <v>3. Active Design, Wellness, and Biophilia</v>
      </c>
      <c r="D128" s="98" t="str">
        <v>1. For New Construction and Major Renovation greater than 10,000 gross sq. ft., provide active commuter support/bicycle facilities.</v>
      </c>
      <c r="E128" s="95" t="str">
        <v>-</v>
      </c>
      <c r="F128" s="95" t="str">
        <v>-</v>
      </c>
      <c r="G128" s="95" t="str">
        <v>LEED BD+C v4.1 LTc6 Bicycle Facilities;
WELLv2 V04 Active Commuter and Occupant Support;
Fitwel v2.1 2.3 Bicycle Parking</v>
      </c>
      <c r="H128" s="95" t="str">
        <v>-</v>
      </c>
      <c r="I128" s="98" t="str">
        <v>N</v>
      </c>
      <c r="J128" s="98" t="str">
        <v>N</v>
      </c>
      <c r="K128" s="98" t="str">
        <v>N</v>
      </c>
      <c r="L128" s="98" t="str">
        <v>N</v>
      </c>
      <c r="M128" s="98" t="str">
        <v>N</v>
      </c>
      <c r="N128" s="98" t="str">
        <v>Y</v>
      </c>
      <c r="O128" s="98" t="str">
        <v>Y
Y
Y</v>
      </c>
      <c r="P128" s="99"/>
      <c r="Q128" s="143"/>
    </row>
    <row r="129" spans="2:17" s="54" customFormat="1" ht="85.5" customHeight="1" x14ac:dyDescent="0.25">
      <c r="B129" s="138" t="str">
        <v>Human Health</v>
      </c>
      <c r="C129" s="95" t="str">
        <v>3. Active Design, Wellness, and Biophilia</v>
      </c>
      <c r="D129" s="98" t="str">
        <v>2. For New Construction and Major Renovation greater than 10,000 gross sq. ft., provide fitness facilities.</v>
      </c>
      <c r="E129" s="95" t="str">
        <v>-</v>
      </c>
      <c r="F129" s="95" t="str">
        <v>-</v>
      </c>
      <c r="G129" s="95" t="str">
        <v>Fitwel v2.1 8.8 Exercise Room;
WELLv2 V06 Physical Activity Opportunities;
WELLv2 V08 Physical Activity Spaces and Equipment</v>
      </c>
      <c r="H129" s="95" t="str">
        <v>-</v>
      </c>
      <c r="I129" s="98" t="str">
        <v>N</v>
      </c>
      <c r="J129" s="98" t="str">
        <v>N</v>
      </c>
      <c r="K129" s="98" t="str">
        <v>N</v>
      </c>
      <c r="L129" s="98" t="str">
        <v>N</v>
      </c>
      <c r="M129" s="98" t="str">
        <v>N</v>
      </c>
      <c r="N129" s="98" t="str">
        <v>Y</v>
      </c>
      <c r="O129" s="98" t="str">
        <v>Y
Y
Y</v>
      </c>
      <c r="P129" s="99"/>
      <c r="Q129" s="143"/>
    </row>
    <row r="130" spans="2:17" s="54" customFormat="1" ht="63" x14ac:dyDescent="0.25">
      <c r="B130" s="138" t="str">
        <v>Human Health</v>
      </c>
      <c r="C130" s="95" t="str">
        <v>3. Active Design, Wellness, and Biophilia</v>
      </c>
      <c r="D130" s="98" t="str">
        <v>3. Provide ergonomic workstations.</v>
      </c>
      <c r="E130" s="95" t="str">
        <v xml:space="preserve">Provide active workstations. </v>
      </c>
      <c r="F130" s="95" t="str">
        <v>-</v>
      </c>
      <c r="G130" s="95" t="str">
        <v xml:space="preserve">WELLv2 V02 Visual and Physical Ergonomics; 
WELLv2 V10 Enhanced Ergonomics </v>
      </c>
      <c r="H130" s="95" t="str">
        <v>WELL v2 V07 Active Furnishings; 
Fitwell v2.1 7.4 Active Workstations</v>
      </c>
      <c r="I130" s="98" t="str">
        <v>Y</v>
      </c>
      <c r="J130" s="98" t="str">
        <v>N</v>
      </c>
      <c r="K130" s="98" t="str">
        <v>N</v>
      </c>
      <c r="L130" s="98" t="str">
        <v>Y</v>
      </c>
      <c r="M130" s="98" t="str">
        <v>Y</v>
      </c>
      <c r="N130" s="98" t="str">
        <v>Y</v>
      </c>
      <c r="O130" s="98" t="str">
        <v>Y
Y
Y</v>
      </c>
      <c r="P130" s="99"/>
      <c r="Q130" s="143"/>
    </row>
    <row r="131" spans="2:17" s="54" customFormat="1" ht="110.25" x14ac:dyDescent="0.25">
      <c r="B131" s="138" t="str">
        <v>Human Health</v>
      </c>
      <c r="C131" s="95" t="str">
        <v>3. Active Design, Wellness, and Biophilia</v>
      </c>
      <c r="D131" s="98" t="str">
        <v>4. Integrate biophilic design elements per SFO Biophilic Design Standard.  </v>
      </c>
      <c r="E131" s="95" t="str">
        <v xml:space="preserve">Provide restorative spaces &amp; programming in alignment with WELL Restorative Spaces requirements. </v>
      </c>
      <c r="F131" s="95" t="str">
        <v>Incorporate design strategies for neurodiversity  for SFO passengers and staff.</v>
      </c>
      <c r="G131" s="95" t="str">
        <v>SFO Biophilic Design Standard</v>
      </c>
      <c r="H131" s="95" t="str">
        <v xml:space="preserve">WELL v2 M07 Restorative Spaces; 
LEED for Airports SSc9 Places of Respite; 
Designing a Neurodiverse Workplace 
</v>
      </c>
      <c r="I131" s="98" t="str">
        <v>Y</v>
      </c>
      <c r="J131" s="98" t="str">
        <v>Y</v>
      </c>
      <c r="K131" s="98" t="str">
        <v>N</v>
      </c>
      <c r="L131" s="98" t="str">
        <v>Y</v>
      </c>
      <c r="M131" s="98" t="str">
        <v>Y</v>
      </c>
      <c r="N131" s="98" t="str">
        <v>Y</v>
      </c>
      <c r="O131" s="98" t="str">
        <v>Y
Y
Y</v>
      </c>
      <c r="P131" s="99"/>
      <c r="Q131" s="143"/>
    </row>
    <row r="132" spans="2:17" s="54" customFormat="1" ht="94.5" x14ac:dyDescent="0.25">
      <c r="B132" s="138" t="str">
        <v>Human Health</v>
      </c>
      <c r="C132" s="95" t="str">
        <v>4. Lighting and Daylighting</v>
      </c>
      <c r="D132" s="98" t="str">
        <v>1. For New Construction and Major Renovation greater than 10,000 gross sq. ft., earn 1 point in the LEED Daylighting credit for 55% of floor area having usable daylight.</v>
      </c>
      <c r="E132" s="95" t="str">
        <v xml:space="preserve">Earn 2 points in the LEED Daylighting credit for 75% of floor area having usable daylight. </v>
      </c>
      <c r="F132" s="95" t="str">
        <v>Implement WELL Circadian Lighting for non-transient spaces.</v>
      </c>
      <c r="G132" s="95" t="str">
        <v>LEED BD+C v4.1 IEQc7 Daylight</v>
      </c>
      <c r="H132" s="95" t="str">
        <v xml:space="preserve">LEED BD+C v4.1 IEQc7 Daylight; Fitwell v2.1 7.1 Natural Daylight; 
WELLv2 L03 Circadian Lighting Design
</v>
      </c>
      <c r="I132" s="98" t="str">
        <v>N</v>
      </c>
      <c r="J132" s="98" t="str">
        <v>N</v>
      </c>
      <c r="K132" s="98" t="str">
        <v>N</v>
      </c>
      <c r="L132" s="98" t="str">
        <v>N</v>
      </c>
      <c r="M132" s="98" t="str">
        <v>N</v>
      </c>
      <c r="N132" s="98" t="str">
        <v>Y</v>
      </c>
      <c r="O132" s="98" t="str">
        <v>Y
Y
Y</v>
      </c>
      <c r="P132" s="99"/>
      <c r="Q132" s="143"/>
    </row>
    <row r="133" spans="2:17" s="54" customFormat="1" ht="378" x14ac:dyDescent="0.25">
      <c r="B133" s="138" t="str">
        <v>Human Health</v>
      </c>
      <c r="C133" s="95" t="str">
        <v>5. Acoustics</v>
      </c>
      <c r="D133" s="98" t="str">
        <v xml:space="preserve">1. In terminal spaces: achieve the following noise criteria and reverberation times for the appropriate space types: 
Single-height hold rooms / waiting rooms (Ceiling height &lt; 15’):  
a. Noise Criterion = NC 40 
b. T60 (s), at 500 Hz, 1000 Hz, and 2000 Hz &lt; 1.0 
Concourse &amp; large volume hold room areas (Ceiling height &gt; 15’):  
a. Noise Criterion = 45 
b. T60 (s), at 500 Hz, 1000 Hz, and 2000 Hz &lt; 2.0 (with a preference to 1.5 seconds where feasible based on architectural geometry) 
In some spaces with large volume, the reverberation time T60 is controlled by geometry and may exceed the maximum of 2s regardless of acoustic design treatment. In such spaces, an alternate acceptable approach is to maintain speech intelligibility performance in line with NFPA 72 Annex D 2.4 criteria. 
</v>
      </c>
      <c r="E133" s="95" t="str">
        <v>Comply with LEED Acoustics credit for sound isolation for both terminal and other space types.</v>
      </c>
      <c r="F133" s="95" t="str">
        <v>-</v>
      </c>
      <c r="G133" s="95" t="str">
        <v xml:space="preserve">LEED BD+C v4.1 IEQc9 Acoustic Performance; 
WELLv2 S02 Maximum Noise Levels; 
WELLv3 S03 Sound Barriers; 
WELLv2 S04 Sound Absorption </v>
      </c>
      <c r="H133" s="95" t="str">
        <v>LEED BD+C v4.1 IEQc9 Acoustic Performance</v>
      </c>
      <c r="I133" s="98" t="str">
        <v>Y</v>
      </c>
      <c r="J133" s="98" t="str">
        <v>N</v>
      </c>
      <c r="K133" s="98" t="str">
        <v>N</v>
      </c>
      <c r="L133" s="98" t="str">
        <v>Y</v>
      </c>
      <c r="M133" s="98" t="str">
        <v>Y</v>
      </c>
      <c r="N133" s="98" t="str">
        <v>Y</v>
      </c>
      <c r="O133" s="98" t="str">
        <v>Y
Y
Y</v>
      </c>
      <c r="P133" s="99"/>
      <c r="Q133" s="143"/>
    </row>
    <row r="134" spans="2:17" s="54" customFormat="1" ht="94.5" x14ac:dyDescent="0.25">
      <c r="B134" s="138" t="str">
        <v>Human Health</v>
      </c>
      <c r="C134" s="95" t="str">
        <v>5. Acoustics</v>
      </c>
      <c r="D134" s="98" t="str">
        <v>2. In regularly occupied non-terminal spaces, meet the noise criteria and reverberation times of LEED v4.1 EQc9 Acoustics.</v>
      </c>
      <c r="E134" s="95" t="str">
        <v>Comply with LEED Acoustics credit for sound isolation for both terminal and other space types.</v>
      </c>
      <c r="F134" s="95" t="str">
        <v>-</v>
      </c>
      <c r="G134" s="95" t="str">
        <v xml:space="preserve">LEED BD+C v4.1 IEQc9 Acoustic Performance; 
WELLv2 S02 Maximum Noise Levels; 
WELLv3 S03 Sound Barriers; 
WELLv2 S04 Sound Absorption 
</v>
      </c>
      <c r="H134" s="95" t="str">
        <v>LEED BD+C v4.1 IEQc9 Acoustic Performance</v>
      </c>
      <c r="I134" s="98" t="str">
        <v>Y</v>
      </c>
      <c r="J134" s="98" t="str">
        <v>N</v>
      </c>
      <c r="K134" s="98" t="str">
        <v>N</v>
      </c>
      <c r="L134" s="98" t="str">
        <v>Y</v>
      </c>
      <c r="M134" s="98" t="str">
        <v>Y</v>
      </c>
      <c r="N134" s="98" t="str">
        <v>Y</v>
      </c>
      <c r="O134" s="98" t="str">
        <v>Y
Y
Y</v>
      </c>
      <c r="P134" s="99"/>
      <c r="Q134" s="143"/>
    </row>
    <row r="135" spans="2:17" s="54" customFormat="1" ht="71.25" customHeight="1" x14ac:dyDescent="0.25">
      <c r="B135" s="138" t="str">
        <v>Human Health</v>
      </c>
      <c r="C135" s="95" t="str">
        <v>6. Wayfinding Signage</v>
      </c>
      <c r="D135" s="98" t="str">
        <v>1. Coordinate with the Wayfinding Guidance System (WSG) operations staff to review materials currently in use and identify whether new, more environmentally sustainable options are available that meet WGS performance requirements.</v>
      </c>
      <c r="E135" s="95" t="str">
        <v>-</v>
      </c>
      <c r="F135" s="95" t="str">
        <v>-</v>
      </c>
      <c r="G135" s="95" t="str">
        <v>SFO Wayfinding Guidance System</v>
      </c>
      <c r="H135" s="95" t="str">
        <v>-</v>
      </c>
      <c r="I135" s="98" t="str">
        <v>Y</v>
      </c>
      <c r="J135" s="98" t="str">
        <v>N</v>
      </c>
      <c r="K135" s="98" t="str">
        <v>N</v>
      </c>
      <c r="L135" s="98" t="str">
        <v>Y</v>
      </c>
      <c r="M135" s="98" t="str">
        <v>Y</v>
      </c>
      <c r="N135" s="98" t="str">
        <v>Y</v>
      </c>
      <c r="O135" s="98" t="str">
        <v>Y
Y
Y</v>
      </c>
      <c r="P135" s="99"/>
      <c r="Q135" s="143"/>
    </row>
    <row r="136" spans="2:17" s="54" customFormat="1" ht="18.75" x14ac:dyDescent="0.25">
      <c r="B136" s="136"/>
      <c r="C136" s="98"/>
      <c r="D136" s="98"/>
      <c r="E136" s="98"/>
      <c r="F136" s="98"/>
      <c r="G136" s="98"/>
      <c r="H136" s="98"/>
      <c r="I136" s="101"/>
      <c r="J136" s="101"/>
      <c r="K136" s="101"/>
      <c r="L136" s="101"/>
      <c r="M136" s="101"/>
      <c r="N136" s="101"/>
      <c r="O136" s="101"/>
      <c r="P136" s="102"/>
      <c r="Q136" s="143"/>
    </row>
    <row r="137" spans="2:17" s="54" customFormat="1" ht="18.75" x14ac:dyDescent="0.25">
      <c r="B137" s="136"/>
      <c r="C137" s="98"/>
      <c r="D137" s="98"/>
      <c r="E137" s="98"/>
      <c r="F137" s="98"/>
      <c r="G137" s="98"/>
      <c r="H137" s="98"/>
      <c r="I137" s="101"/>
      <c r="J137" s="101"/>
      <c r="K137" s="101"/>
      <c r="L137" s="101"/>
      <c r="M137" s="101"/>
      <c r="N137" s="101"/>
      <c r="O137" s="101"/>
      <c r="P137" s="102"/>
      <c r="Q137" s="143"/>
    </row>
    <row r="138" spans="2:17" s="54" customFormat="1" ht="18.75" x14ac:dyDescent="0.25">
      <c r="B138" s="136"/>
      <c r="C138" s="98"/>
      <c r="D138" s="98"/>
      <c r="E138" s="98"/>
      <c r="F138" s="98"/>
      <c r="G138" s="98"/>
      <c r="H138" s="98"/>
      <c r="I138" s="101"/>
      <c r="J138" s="101"/>
      <c r="K138" s="101"/>
      <c r="L138" s="101"/>
      <c r="M138" s="101"/>
      <c r="N138" s="101"/>
      <c r="O138" s="101"/>
      <c r="P138" s="102"/>
      <c r="Q138" s="143"/>
    </row>
    <row r="139" spans="2:17" s="54" customFormat="1" ht="18.75" x14ac:dyDescent="0.25">
      <c r="B139" s="136"/>
      <c r="C139" s="98"/>
      <c r="D139" s="98"/>
      <c r="E139" s="98"/>
      <c r="F139" s="98"/>
      <c r="G139" s="98"/>
      <c r="H139" s="98"/>
      <c r="I139" s="101"/>
      <c r="J139" s="101"/>
      <c r="K139" s="101"/>
      <c r="L139" s="101"/>
      <c r="M139" s="101"/>
      <c r="N139" s="101"/>
      <c r="O139" s="101"/>
      <c r="P139" s="102"/>
      <c r="Q139" s="143"/>
    </row>
    <row r="140" spans="2:17" s="54" customFormat="1" ht="18.75" x14ac:dyDescent="0.25">
      <c r="B140" s="136"/>
      <c r="C140" s="98"/>
      <c r="D140" s="98"/>
      <c r="E140" s="98"/>
      <c r="F140" s="98"/>
      <c r="G140" s="98"/>
      <c r="H140" s="98"/>
      <c r="I140" s="101"/>
      <c r="J140" s="101"/>
      <c r="K140" s="101"/>
      <c r="L140" s="101"/>
      <c r="M140" s="101"/>
      <c r="N140" s="101"/>
      <c r="O140" s="101"/>
      <c r="P140" s="102"/>
      <c r="Q140" s="143"/>
    </row>
    <row r="141" spans="2:17" s="54" customFormat="1" ht="18.75" x14ac:dyDescent="0.25">
      <c r="B141" s="136"/>
      <c r="C141" s="98"/>
      <c r="D141" s="98"/>
      <c r="E141" s="98"/>
      <c r="F141" s="98"/>
      <c r="G141" s="98"/>
      <c r="H141" s="98"/>
      <c r="I141" s="101"/>
      <c r="J141" s="101"/>
      <c r="K141" s="101"/>
      <c r="L141" s="101"/>
      <c r="M141" s="101"/>
      <c r="N141" s="101"/>
      <c r="O141" s="101"/>
      <c r="P141" s="102"/>
      <c r="Q141" s="143"/>
    </row>
    <row r="142" spans="2:17" s="54" customFormat="1" ht="18.75" x14ac:dyDescent="0.25">
      <c r="B142" s="136"/>
      <c r="C142" s="98"/>
      <c r="D142" s="98"/>
      <c r="E142" s="98"/>
      <c r="F142" s="98"/>
      <c r="G142" s="98"/>
      <c r="H142" s="98"/>
      <c r="I142" s="101"/>
      <c r="J142" s="101"/>
      <c r="K142" s="101"/>
      <c r="L142" s="101"/>
      <c r="M142" s="101"/>
      <c r="N142" s="101"/>
      <c r="O142" s="101"/>
      <c r="P142" s="102"/>
      <c r="Q142" s="143"/>
    </row>
    <row r="143" spans="2:17" s="54" customFormat="1" ht="18.75" x14ac:dyDescent="0.25">
      <c r="B143" s="136"/>
      <c r="C143" s="98"/>
      <c r="D143" s="98"/>
      <c r="E143" s="98"/>
      <c r="F143" s="98"/>
      <c r="G143" s="98"/>
      <c r="H143" s="98"/>
      <c r="I143" s="101"/>
      <c r="J143" s="101"/>
      <c r="K143" s="101"/>
      <c r="L143" s="101"/>
      <c r="M143" s="101"/>
      <c r="N143" s="101"/>
      <c r="O143" s="101"/>
      <c r="P143" s="102"/>
      <c r="Q143" s="143"/>
    </row>
    <row r="144" spans="2:17" s="54" customFormat="1" ht="18.75" x14ac:dyDescent="0.25">
      <c r="B144" s="136"/>
      <c r="C144" s="98"/>
      <c r="D144" s="98"/>
      <c r="E144" s="98"/>
      <c r="F144" s="98"/>
      <c r="G144" s="98"/>
      <c r="H144" s="98"/>
      <c r="I144" s="101"/>
      <c r="J144" s="101"/>
      <c r="K144" s="101"/>
      <c r="L144" s="101"/>
      <c r="M144" s="101"/>
      <c r="N144" s="101"/>
      <c r="O144" s="101"/>
      <c r="P144" s="102"/>
      <c r="Q144" s="143"/>
    </row>
    <row r="145" spans="2:17" s="54" customFormat="1" ht="18.75" x14ac:dyDescent="0.25">
      <c r="B145" s="136"/>
      <c r="C145" s="98"/>
      <c r="D145" s="98"/>
      <c r="E145" s="98"/>
      <c r="F145" s="98"/>
      <c r="G145" s="98"/>
      <c r="H145" s="98"/>
      <c r="I145" s="101"/>
      <c r="J145" s="101"/>
      <c r="K145" s="101"/>
      <c r="L145" s="101"/>
      <c r="M145" s="101"/>
      <c r="N145" s="101"/>
      <c r="O145" s="101"/>
      <c r="P145" s="102"/>
      <c r="Q145" s="143"/>
    </row>
    <row r="146" spans="2:17" s="54" customFormat="1" ht="18.75" x14ac:dyDescent="0.25">
      <c r="B146" s="136"/>
      <c r="C146" s="98"/>
      <c r="D146" s="98"/>
      <c r="E146" s="98"/>
      <c r="F146" s="98"/>
      <c r="G146" s="98"/>
      <c r="H146" s="98"/>
      <c r="I146" s="101"/>
      <c r="J146" s="101"/>
      <c r="K146" s="101"/>
      <c r="L146" s="101"/>
      <c r="M146" s="101"/>
      <c r="N146" s="101"/>
      <c r="O146" s="101"/>
      <c r="P146" s="102"/>
      <c r="Q146" s="143"/>
    </row>
    <row r="147" spans="2:17" s="54" customFormat="1" ht="18.75" x14ac:dyDescent="0.25">
      <c r="B147" s="136"/>
      <c r="C147" s="98"/>
      <c r="D147" s="98"/>
      <c r="E147" s="98"/>
      <c r="F147" s="98"/>
      <c r="G147" s="98"/>
      <c r="H147" s="98"/>
      <c r="I147" s="101"/>
      <c r="J147" s="101"/>
      <c r="K147" s="101"/>
      <c r="L147" s="101"/>
      <c r="M147" s="101"/>
      <c r="N147" s="101"/>
      <c r="O147" s="101"/>
      <c r="P147" s="102"/>
      <c r="Q147" s="143"/>
    </row>
    <row r="148" spans="2:17" s="54" customFormat="1" ht="18.75" x14ac:dyDescent="0.25">
      <c r="B148" s="136"/>
      <c r="C148" s="98"/>
      <c r="D148" s="98"/>
      <c r="E148" s="98"/>
      <c r="F148" s="98"/>
      <c r="G148" s="98"/>
      <c r="H148" s="98"/>
      <c r="I148" s="101"/>
      <c r="J148" s="101"/>
      <c r="K148" s="101"/>
      <c r="L148" s="101"/>
      <c r="M148" s="101"/>
      <c r="N148" s="101"/>
      <c r="O148" s="101"/>
      <c r="P148" s="102"/>
      <c r="Q148" s="143"/>
    </row>
    <row r="149" spans="2:17" s="54" customFormat="1" ht="18.75" x14ac:dyDescent="0.25">
      <c r="B149" s="136"/>
      <c r="C149" s="98"/>
      <c r="D149" s="98"/>
      <c r="E149" s="98"/>
      <c r="F149" s="98"/>
      <c r="G149" s="98"/>
      <c r="H149" s="98"/>
      <c r="I149" s="101"/>
      <c r="J149" s="101"/>
      <c r="K149" s="101"/>
      <c r="L149" s="101"/>
      <c r="M149" s="101"/>
      <c r="N149" s="101"/>
      <c r="O149" s="101"/>
      <c r="P149" s="102"/>
      <c r="Q149" s="143"/>
    </row>
    <row r="150" spans="2:17" s="54" customFormat="1" ht="18.75" x14ac:dyDescent="0.25">
      <c r="B150" s="136"/>
      <c r="C150" s="98"/>
      <c r="D150" s="98"/>
      <c r="E150" s="98"/>
      <c r="F150" s="98"/>
      <c r="G150" s="98"/>
      <c r="H150" s="98"/>
      <c r="I150" s="101"/>
      <c r="J150" s="101"/>
      <c r="K150" s="101"/>
      <c r="L150" s="101"/>
      <c r="M150" s="101"/>
      <c r="N150" s="101"/>
      <c r="O150" s="101"/>
      <c r="P150" s="102"/>
      <c r="Q150" s="143"/>
    </row>
    <row r="151" spans="2:17" s="54" customFormat="1" ht="18.75" x14ac:dyDescent="0.25">
      <c r="B151" s="136"/>
      <c r="C151" s="98"/>
      <c r="D151" s="98"/>
      <c r="E151" s="98"/>
      <c r="F151" s="98"/>
      <c r="G151" s="98"/>
      <c r="H151" s="98"/>
      <c r="I151" s="101"/>
      <c r="J151" s="101"/>
      <c r="K151" s="101"/>
      <c r="L151" s="101"/>
      <c r="M151" s="101"/>
      <c r="N151" s="101"/>
      <c r="O151" s="101"/>
      <c r="P151" s="102"/>
      <c r="Q151" s="143"/>
    </row>
    <row r="152" spans="2:17" s="54" customFormat="1" ht="18.75" x14ac:dyDescent="0.25">
      <c r="B152" s="136"/>
      <c r="C152" s="98"/>
      <c r="D152" s="98"/>
      <c r="E152" s="98"/>
      <c r="F152" s="98"/>
      <c r="G152" s="98"/>
      <c r="H152" s="98"/>
      <c r="I152" s="101"/>
      <c r="J152" s="101"/>
      <c r="K152" s="101"/>
      <c r="L152" s="101"/>
      <c r="M152" s="101"/>
      <c r="N152" s="101"/>
      <c r="O152" s="101"/>
      <c r="P152" s="102"/>
      <c r="Q152" s="143"/>
    </row>
    <row r="153" spans="2:17" s="54" customFormat="1" ht="18.75" x14ac:dyDescent="0.25">
      <c r="B153" s="136"/>
      <c r="C153" s="98"/>
      <c r="D153" s="98"/>
      <c r="E153" s="98"/>
      <c r="F153" s="98"/>
      <c r="G153" s="98"/>
      <c r="H153" s="98"/>
      <c r="I153" s="101"/>
      <c r="J153" s="101"/>
      <c r="K153" s="101"/>
      <c r="L153" s="101"/>
      <c r="M153" s="101"/>
      <c r="N153" s="101"/>
      <c r="O153" s="101"/>
      <c r="P153" s="102"/>
      <c r="Q153" s="143"/>
    </row>
    <row r="154" spans="2:17" s="54" customFormat="1" ht="18.75" x14ac:dyDescent="0.25">
      <c r="B154" s="136"/>
      <c r="C154" s="98"/>
      <c r="D154" s="98"/>
      <c r="E154" s="98"/>
      <c r="F154" s="98"/>
      <c r="G154" s="98"/>
      <c r="H154" s="98"/>
      <c r="I154" s="101"/>
      <c r="J154" s="101"/>
      <c r="K154" s="101"/>
      <c r="L154" s="101"/>
      <c r="M154" s="101"/>
      <c r="N154" s="101"/>
      <c r="O154" s="101"/>
      <c r="P154" s="102"/>
      <c r="Q154" s="143"/>
    </row>
    <row r="155" spans="2:17" s="54" customFormat="1" ht="18.75" x14ac:dyDescent="0.25">
      <c r="B155" s="136"/>
      <c r="C155" s="98"/>
      <c r="D155" s="98"/>
      <c r="E155" s="98"/>
      <c r="F155" s="98"/>
      <c r="G155" s="98"/>
      <c r="H155" s="98"/>
      <c r="I155" s="101"/>
      <c r="J155" s="101"/>
      <c r="K155" s="101"/>
      <c r="L155" s="101"/>
      <c r="M155" s="101"/>
      <c r="N155" s="101"/>
      <c r="O155" s="101"/>
      <c r="P155" s="102"/>
      <c r="Q155" s="143"/>
    </row>
    <row r="156" spans="2:17" s="54" customFormat="1" ht="18.75" x14ac:dyDescent="0.25">
      <c r="B156" s="136"/>
      <c r="C156" s="98"/>
      <c r="D156" s="98"/>
      <c r="E156" s="98"/>
      <c r="F156" s="98"/>
      <c r="G156" s="98"/>
      <c r="H156" s="98"/>
      <c r="I156" s="101"/>
      <c r="J156" s="101"/>
      <c r="K156" s="101"/>
      <c r="L156" s="101"/>
      <c r="M156" s="101"/>
      <c r="N156" s="101"/>
      <c r="O156" s="101"/>
      <c r="P156" s="102"/>
      <c r="Q156" s="143"/>
    </row>
    <row r="157" spans="2:17" s="54" customFormat="1" ht="18.75" x14ac:dyDescent="0.25">
      <c r="B157" s="136"/>
      <c r="C157" s="98"/>
      <c r="D157" s="98"/>
      <c r="E157" s="98"/>
      <c r="F157" s="98"/>
      <c r="G157" s="98"/>
      <c r="H157" s="98"/>
      <c r="I157" s="101"/>
      <c r="J157" s="101"/>
      <c r="K157" s="101"/>
      <c r="L157" s="101"/>
      <c r="M157" s="101"/>
      <c r="N157" s="101"/>
      <c r="O157" s="101"/>
      <c r="P157" s="102"/>
      <c r="Q157" s="143"/>
    </row>
    <row r="158" spans="2:17" s="54" customFormat="1" ht="18.75" x14ac:dyDescent="0.25">
      <c r="B158" s="136"/>
      <c r="C158" s="98"/>
      <c r="D158" s="98"/>
      <c r="E158" s="98"/>
      <c r="F158" s="98"/>
      <c r="G158" s="98"/>
      <c r="H158" s="98"/>
      <c r="I158" s="101"/>
      <c r="J158" s="101"/>
      <c r="K158" s="101"/>
      <c r="L158" s="101"/>
      <c r="M158" s="101"/>
      <c r="N158" s="101"/>
      <c r="O158" s="101"/>
      <c r="P158" s="102"/>
      <c r="Q158" s="143"/>
    </row>
    <row r="159" spans="2:17" s="54" customFormat="1" ht="18.75" x14ac:dyDescent="0.25">
      <c r="B159" s="136"/>
      <c r="C159" s="98"/>
      <c r="D159" s="98"/>
      <c r="E159" s="98"/>
      <c r="F159" s="98"/>
      <c r="G159" s="98"/>
      <c r="H159" s="98"/>
      <c r="I159" s="101"/>
      <c r="J159" s="101"/>
      <c r="K159" s="101"/>
      <c r="L159" s="101"/>
      <c r="M159" s="101"/>
      <c r="N159" s="101"/>
      <c r="O159" s="101"/>
      <c r="P159" s="102"/>
      <c r="Q159" s="143"/>
    </row>
    <row r="160" spans="2:17" s="54" customFormat="1" ht="18.75" x14ac:dyDescent="0.25">
      <c r="B160" s="136"/>
      <c r="C160" s="98"/>
      <c r="D160" s="98"/>
      <c r="E160" s="98"/>
      <c r="F160" s="98"/>
      <c r="G160" s="98"/>
      <c r="H160" s="98"/>
      <c r="I160" s="101"/>
      <c r="J160" s="101"/>
      <c r="K160" s="101"/>
      <c r="L160" s="101"/>
      <c r="M160" s="101"/>
      <c r="N160" s="101"/>
      <c r="O160" s="101"/>
      <c r="P160" s="102"/>
      <c r="Q160" s="143"/>
    </row>
    <row r="161" spans="2:17" s="54" customFormat="1" ht="18.75" x14ac:dyDescent="0.25">
      <c r="B161" s="136"/>
      <c r="C161" s="98"/>
      <c r="D161" s="98"/>
      <c r="E161" s="98"/>
      <c r="F161" s="98"/>
      <c r="G161" s="98"/>
      <c r="H161" s="98"/>
      <c r="I161" s="101"/>
      <c r="J161" s="101"/>
      <c r="K161" s="101"/>
      <c r="L161" s="101"/>
      <c r="M161" s="101"/>
      <c r="N161" s="101"/>
      <c r="O161" s="101"/>
      <c r="P161" s="102"/>
      <c r="Q161" s="143"/>
    </row>
    <row r="162" spans="2:17" s="54" customFormat="1" ht="18.75" x14ac:dyDescent="0.25">
      <c r="B162" s="136"/>
      <c r="C162" s="98"/>
      <c r="D162" s="98"/>
      <c r="E162" s="98"/>
      <c r="F162" s="98"/>
      <c r="G162" s="98"/>
      <c r="H162" s="98"/>
      <c r="I162" s="101"/>
      <c r="J162" s="101"/>
      <c r="K162" s="101"/>
      <c r="L162" s="101"/>
      <c r="M162" s="101"/>
      <c r="N162" s="101"/>
      <c r="O162" s="101"/>
      <c r="P162" s="102"/>
      <c r="Q162" s="143"/>
    </row>
    <row r="163" spans="2:17" s="54" customFormat="1" ht="18.75" x14ac:dyDescent="0.25">
      <c r="B163" s="136"/>
      <c r="C163" s="98"/>
      <c r="D163" s="98"/>
      <c r="E163" s="98"/>
      <c r="F163" s="98"/>
      <c r="G163" s="98"/>
      <c r="H163" s="98"/>
      <c r="I163" s="101"/>
      <c r="J163" s="101"/>
      <c r="K163" s="101"/>
      <c r="L163" s="101"/>
      <c r="M163" s="101"/>
      <c r="N163" s="101"/>
      <c r="O163" s="101"/>
      <c r="P163" s="102"/>
      <c r="Q163" s="143"/>
    </row>
    <row r="164" spans="2:17" s="54" customFormat="1" ht="18.75" x14ac:dyDescent="0.25">
      <c r="B164" s="136"/>
      <c r="C164" s="98"/>
      <c r="D164" s="98"/>
      <c r="E164" s="98"/>
      <c r="F164" s="98"/>
      <c r="G164" s="98"/>
      <c r="H164" s="98"/>
      <c r="I164" s="101"/>
      <c r="J164" s="101"/>
      <c r="K164" s="101"/>
      <c r="L164" s="101"/>
      <c r="M164" s="101"/>
      <c r="N164" s="101"/>
      <c r="O164" s="101"/>
      <c r="P164" s="102"/>
      <c r="Q164" s="143"/>
    </row>
    <row r="165" spans="2:17" s="54" customFormat="1" ht="18.75" x14ac:dyDescent="0.25">
      <c r="B165" s="136"/>
      <c r="C165" s="98"/>
      <c r="D165" s="98"/>
      <c r="E165" s="98"/>
      <c r="F165" s="98"/>
      <c r="G165" s="98"/>
      <c r="H165" s="98"/>
      <c r="I165" s="101"/>
      <c r="J165" s="101"/>
      <c r="K165" s="101"/>
      <c r="L165" s="101"/>
      <c r="M165" s="101"/>
      <c r="N165" s="101"/>
      <c r="O165" s="101"/>
      <c r="P165" s="102"/>
      <c r="Q165" s="143"/>
    </row>
    <row r="166" spans="2:17" s="54" customFormat="1" ht="18.75" x14ac:dyDescent="0.25">
      <c r="B166" s="136"/>
      <c r="C166" s="98"/>
      <c r="D166" s="98"/>
      <c r="E166" s="98"/>
      <c r="F166" s="98"/>
      <c r="G166" s="98"/>
      <c r="H166" s="98"/>
      <c r="I166" s="101"/>
      <c r="J166" s="101"/>
      <c r="K166" s="101"/>
      <c r="L166" s="101"/>
      <c r="M166" s="101"/>
      <c r="N166" s="101"/>
      <c r="O166" s="101"/>
      <c r="P166" s="102"/>
      <c r="Q166" s="143"/>
    </row>
    <row r="167" spans="2:17" s="54" customFormat="1" ht="18.75" x14ac:dyDescent="0.25">
      <c r="B167" s="136"/>
      <c r="C167" s="98"/>
      <c r="D167" s="98"/>
      <c r="E167" s="98"/>
      <c r="F167" s="98"/>
      <c r="G167" s="98"/>
      <c r="H167" s="98"/>
      <c r="I167" s="101"/>
      <c r="J167" s="101"/>
      <c r="K167" s="101"/>
      <c r="L167" s="101"/>
      <c r="M167" s="101"/>
      <c r="N167" s="101"/>
      <c r="O167" s="101"/>
      <c r="P167" s="102"/>
      <c r="Q167" s="143"/>
    </row>
    <row r="168" spans="2:17" s="54" customFormat="1" ht="18.75" x14ac:dyDescent="0.25">
      <c r="B168" s="136"/>
      <c r="C168" s="98"/>
      <c r="D168" s="98"/>
      <c r="E168" s="98"/>
      <c r="F168" s="98"/>
      <c r="G168" s="98"/>
      <c r="H168" s="98"/>
      <c r="I168" s="101"/>
      <c r="J168" s="101"/>
      <c r="K168" s="101"/>
      <c r="L168" s="101"/>
      <c r="M168" s="101"/>
      <c r="N168" s="101"/>
      <c r="O168" s="101"/>
      <c r="P168" s="102"/>
      <c r="Q168" s="143"/>
    </row>
    <row r="169" spans="2:17" s="54" customFormat="1" ht="18.75" x14ac:dyDescent="0.25">
      <c r="B169" s="136"/>
      <c r="C169" s="98"/>
      <c r="D169" s="98"/>
      <c r="E169" s="98"/>
      <c r="F169" s="98"/>
      <c r="G169" s="98"/>
      <c r="H169" s="98"/>
      <c r="I169" s="101"/>
      <c r="J169" s="101"/>
      <c r="K169" s="101"/>
      <c r="L169" s="101"/>
      <c r="M169" s="101"/>
      <c r="N169" s="101"/>
      <c r="O169" s="101"/>
      <c r="P169" s="102"/>
      <c r="Q169" s="143"/>
    </row>
    <row r="170" spans="2:17" s="54" customFormat="1" ht="18.75" x14ac:dyDescent="0.25">
      <c r="B170" s="136"/>
      <c r="C170" s="98"/>
      <c r="D170" s="98"/>
      <c r="E170" s="98"/>
      <c r="F170" s="98"/>
      <c r="G170" s="98"/>
      <c r="H170" s="98"/>
      <c r="I170" s="101"/>
      <c r="J170" s="101"/>
      <c r="K170" s="101"/>
      <c r="L170" s="101"/>
      <c r="M170" s="101"/>
      <c r="N170" s="101"/>
      <c r="O170" s="101"/>
      <c r="P170" s="102"/>
      <c r="Q170" s="143"/>
    </row>
    <row r="171" spans="2:17" s="54" customFormat="1" ht="18.75" x14ac:dyDescent="0.25">
      <c r="B171" s="136"/>
      <c r="C171" s="98"/>
      <c r="D171" s="98"/>
      <c r="E171" s="98"/>
      <c r="F171" s="98"/>
      <c r="G171" s="98"/>
      <c r="H171" s="98"/>
      <c r="I171" s="101"/>
      <c r="J171" s="101"/>
      <c r="K171" s="101"/>
      <c r="L171" s="101"/>
      <c r="M171" s="101"/>
      <c r="N171" s="101"/>
      <c r="O171" s="101"/>
      <c r="P171" s="102"/>
      <c r="Q171" s="143"/>
    </row>
    <row r="172" spans="2:17" s="54" customFormat="1" ht="18.75" x14ac:dyDescent="0.25">
      <c r="B172" s="136"/>
      <c r="C172" s="98"/>
      <c r="D172" s="98"/>
      <c r="E172" s="98"/>
      <c r="F172" s="98"/>
      <c r="G172" s="98"/>
      <c r="H172" s="98"/>
      <c r="I172" s="101"/>
      <c r="J172" s="101"/>
      <c r="K172" s="101"/>
      <c r="L172" s="101"/>
      <c r="M172" s="101"/>
      <c r="N172" s="101"/>
      <c r="O172" s="101"/>
      <c r="P172" s="102"/>
      <c r="Q172" s="143"/>
    </row>
    <row r="173" spans="2:17" s="54" customFormat="1" ht="18.75" x14ac:dyDescent="0.25">
      <c r="B173" s="136"/>
      <c r="C173" s="98"/>
      <c r="D173" s="98"/>
      <c r="E173" s="98"/>
      <c r="F173" s="98"/>
      <c r="G173" s="98"/>
      <c r="H173" s="98"/>
      <c r="I173" s="101"/>
      <c r="J173" s="101"/>
      <c r="K173" s="101"/>
      <c r="L173" s="101"/>
      <c r="M173" s="101"/>
      <c r="N173" s="101"/>
      <c r="O173" s="101"/>
      <c r="P173" s="102"/>
      <c r="Q173" s="143"/>
    </row>
    <row r="174" spans="2:17" s="54" customFormat="1" ht="18.75" x14ac:dyDescent="0.25">
      <c r="B174" s="136"/>
      <c r="C174" s="98"/>
      <c r="D174" s="98"/>
      <c r="E174" s="98"/>
      <c r="F174" s="98"/>
      <c r="G174" s="98"/>
      <c r="H174" s="98"/>
      <c r="I174" s="101"/>
      <c r="J174" s="101"/>
      <c r="K174" s="101"/>
      <c r="L174" s="101"/>
      <c r="M174" s="101"/>
      <c r="N174" s="101"/>
      <c r="O174" s="101"/>
      <c r="P174" s="102"/>
      <c r="Q174" s="143"/>
    </row>
    <row r="175" spans="2:17" s="54" customFormat="1" ht="18.75" x14ac:dyDescent="0.25">
      <c r="B175" s="136"/>
      <c r="C175" s="98"/>
      <c r="D175" s="98"/>
      <c r="E175" s="98"/>
      <c r="F175" s="98"/>
      <c r="G175" s="98"/>
      <c r="H175" s="98"/>
      <c r="I175" s="101"/>
      <c r="J175" s="101"/>
      <c r="K175" s="101"/>
      <c r="L175" s="101"/>
      <c r="M175" s="101"/>
      <c r="N175" s="101"/>
      <c r="O175" s="101"/>
      <c r="P175" s="102"/>
      <c r="Q175" s="143"/>
    </row>
    <row r="176" spans="2:17" s="54" customFormat="1" ht="18.75" x14ac:dyDescent="0.25">
      <c r="B176" s="136"/>
      <c r="C176" s="98"/>
      <c r="D176" s="98"/>
      <c r="E176" s="98"/>
      <c r="F176" s="98"/>
      <c r="G176" s="98"/>
      <c r="H176" s="98"/>
      <c r="I176" s="101"/>
      <c r="J176" s="101"/>
      <c r="K176" s="101"/>
      <c r="L176" s="101"/>
      <c r="M176" s="101"/>
      <c r="N176" s="101"/>
      <c r="O176" s="101"/>
      <c r="P176" s="102"/>
      <c r="Q176" s="143"/>
    </row>
    <row r="177" spans="2:17" s="54" customFormat="1" ht="18.75" x14ac:dyDescent="0.25">
      <c r="B177" s="136"/>
      <c r="C177" s="98"/>
      <c r="D177" s="98"/>
      <c r="E177" s="98"/>
      <c r="F177" s="98"/>
      <c r="G177" s="98"/>
      <c r="H177" s="98"/>
      <c r="I177" s="101"/>
      <c r="J177" s="101"/>
      <c r="K177" s="101"/>
      <c r="L177" s="101"/>
      <c r="M177" s="101"/>
      <c r="N177" s="101"/>
      <c r="O177" s="101"/>
      <c r="P177" s="102"/>
      <c r="Q177" s="143"/>
    </row>
    <row r="178" spans="2:17" s="54" customFormat="1" ht="18.75" x14ac:dyDescent="0.25">
      <c r="B178" s="136"/>
      <c r="C178" s="98"/>
      <c r="D178" s="98"/>
      <c r="E178" s="98"/>
      <c r="F178" s="98"/>
      <c r="G178" s="98"/>
      <c r="H178" s="98"/>
      <c r="I178" s="101"/>
      <c r="J178" s="101"/>
      <c r="K178" s="101"/>
      <c r="L178" s="101"/>
      <c r="M178" s="101"/>
      <c r="N178" s="101"/>
      <c r="O178" s="101"/>
      <c r="P178" s="102"/>
      <c r="Q178" s="143"/>
    </row>
    <row r="179" spans="2:17" s="54" customFormat="1" ht="18.75" x14ac:dyDescent="0.25">
      <c r="B179" s="136"/>
      <c r="C179" s="98"/>
      <c r="D179" s="98"/>
      <c r="E179" s="98"/>
      <c r="F179" s="98"/>
      <c r="G179" s="98"/>
      <c r="H179" s="98"/>
      <c r="I179" s="101"/>
      <c r="J179" s="101"/>
      <c r="K179" s="101"/>
      <c r="L179" s="101"/>
      <c r="M179" s="101"/>
      <c r="N179" s="101"/>
      <c r="O179" s="101"/>
      <c r="P179" s="102"/>
      <c r="Q179" s="143"/>
    </row>
    <row r="180" spans="2:17" s="54" customFormat="1" ht="18.75" x14ac:dyDescent="0.25">
      <c r="B180" s="136"/>
      <c r="C180" s="98"/>
      <c r="D180" s="98"/>
      <c r="E180" s="98"/>
      <c r="F180" s="98"/>
      <c r="G180" s="98"/>
      <c r="H180" s="98"/>
      <c r="I180" s="101"/>
      <c r="J180" s="101"/>
      <c r="K180" s="101"/>
      <c r="L180" s="101"/>
      <c r="M180" s="101"/>
      <c r="N180" s="101"/>
      <c r="O180" s="101"/>
      <c r="P180" s="102"/>
      <c r="Q180" s="143"/>
    </row>
    <row r="181" spans="2:17" s="54" customFormat="1" ht="18.75" x14ac:dyDescent="0.25">
      <c r="B181" s="136"/>
      <c r="C181" s="98"/>
      <c r="D181" s="98"/>
      <c r="E181" s="98"/>
      <c r="F181" s="98"/>
      <c r="G181" s="98"/>
      <c r="H181" s="98"/>
      <c r="I181" s="101"/>
      <c r="J181" s="101"/>
      <c r="K181" s="101"/>
      <c r="L181" s="101"/>
      <c r="M181" s="101"/>
      <c r="N181" s="101"/>
      <c r="O181" s="101"/>
      <c r="P181" s="102"/>
      <c r="Q181" s="143"/>
    </row>
    <row r="182" spans="2:17" s="54" customFormat="1" ht="18.75" x14ac:dyDescent="0.25">
      <c r="B182" s="136"/>
      <c r="C182" s="98"/>
      <c r="D182" s="98"/>
      <c r="E182" s="98"/>
      <c r="F182" s="98"/>
      <c r="G182" s="98"/>
      <c r="H182" s="98"/>
      <c r="I182" s="101"/>
      <c r="J182" s="101"/>
      <c r="K182" s="101"/>
      <c r="L182" s="101"/>
      <c r="M182" s="101"/>
      <c r="N182" s="101"/>
      <c r="O182" s="101"/>
      <c r="P182" s="102"/>
      <c r="Q182" s="143"/>
    </row>
    <row r="183" spans="2:17" s="54" customFormat="1" ht="18.75" x14ac:dyDescent="0.25">
      <c r="B183" s="136"/>
      <c r="C183" s="98"/>
      <c r="D183" s="98"/>
      <c r="E183" s="98"/>
      <c r="F183" s="98"/>
      <c r="G183" s="98"/>
      <c r="H183" s="98"/>
      <c r="I183" s="101"/>
      <c r="J183" s="101"/>
      <c r="K183" s="101"/>
      <c r="L183" s="101"/>
      <c r="M183" s="101"/>
      <c r="N183" s="101"/>
      <c r="O183" s="101"/>
      <c r="P183" s="102"/>
      <c r="Q183" s="143"/>
    </row>
    <row r="184" spans="2:17" s="54" customFormat="1" ht="18.75" x14ac:dyDescent="0.25">
      <c r="B184" s="136"/>
      <c r="C184" s="98"/>
      <c r="D184" s="98"/>
      <c r="E184" s="98"/>
      <c r="F184" s="98"/>
      <c r="G184" s="98"/>
      <c r="H184" s="98"/>
      <c r="I184" s="101"/>
      <c r="J184" s="101"/>
      <c r="K184" s="101"/>
      <c r="L184" s="101"/>
      <c r="M184" s="101"/>
      <c r="N184" s="101"/>
      <c r="O184" s="101"/>
      <c r="P184" s="102"/>
      <c r="Q184" s="143"/>
    </row>
    <row r="185" spans="2:17" s="54" customFormat="1" ht="18.75" x14ac:dyDescent="0.25">
      <c r="B185" s="136"/>
      <c r="C185" s="98"/>
      <c r="D185" s="98"/>
      <c r="E185" s="98"/>
      <c r="F185" s="98"/>
      <c r="G185" s="98"/>
      <c r="H185" s="98"/>
      <c r="I185" s="101"/>
      <c r="J185" s="101"/>
      <c r="K185" s="101"/>
      <c r="L185" s="101"/>
      <c r="M185" s="101"/>
      <c r="N185" s="101"/>
      <c r="O185" s="101"/>
      <c r="P185" s="102"/>
      <c r="Q185" s="143"/>
    </row>
    <row r="186" spans="2:17" s="54" customFormat="1" ht="18.75" x14ac:dyDescent="0.25">
      <c r="B186" s="136"/>
      <c r="C186" s="98"/>
      <c r="D186" s="98"/>
      <c r="E186" s="98"/>
      <c r="F186" s="98"/>
      <c r="G186" s="98"/>
      <c r="H186" s="98"/>
      <c r="I186" s="101"/>
      <c r="J186" s="101"/>
      <c r="K186" s="101"/>
      <c r="L186" s="101"/>
      <c r="M186" s="101"/>
      <c r="N186" s="101"/>
      <c r="O186" s="101"/>
      <c r="P186" s="102"/>
      <c r="Q186" s="143"/>
    </row>
    <row r="187" spans="2:17" s="54" customFormat="1" ht="18.75" x14ac:dyDescent="0.25">
      <c r="B187" s="136"/>
      <c r="C187" s="98"/>
      <c r="D187" s="98"/>
      <c r="E187" s="98"/>
      <c r="F187" s="98"/>
      <c r="G187" s="98"/>
      <c r="H187" s="98"/>
      <c r="I187" s="101"/>
      <c r="J187" s="101"/>
      <c r="K187" s="101"/>
      <c r="L187" s="101"/>
      <c r="M187" s="101"/>
      <c r="N187" s="101"/>
      <c r="O187" s="101"/>
      <c r="P187" s="102"/>
      <c r="Q187" s="143"/>
    </row>
    <row r="188" spans="2:17" s="54" customFormat="1" ht="18.75" x14ac:dyDescent="0.25">
      <c r="B188" s="136"/>
      <c r="C188" s="98"/>
      <c r="D188" s="98"/>
      <c r="E188" s="98"/>
      <c r="F188" s="98"/>
      <c r="G188" s="98"/>
      <c r="H188" s="98"/>
      <c r="I188" s="101"/>
      <c r="J188" s="101"/>
      <c r="K188" s="101"/>
      <c r="L188" s="101"/>
      <c r="M188" s="101"/>
      <c r="N188" s="101"/>
      <c r="O188" s="101"/>
      <c r="P188" s="102"/>
      <c r="Q188" s="143"/>
    </row>
    <row r="189" spans="2:17" s="54" customFormat="1" ht="18.75" x14ac:dyDescent="0.25">
      <c r="B189" s="136"/>
      <c r="C189" s="98"/>
      <c r="D189" s="98"/>
      <c r="E189" s="98"/>
      <c r="F189" s="98"/>
      <c r="G189" s="98"/>
      <c r="H189" s="98"/>
      <c r="I189" s="101"/>
      <c r="J189" s="101"/>
      <c r="K189" s="101"/>
      <c r="L189" s="101"/>
      <c r="M189" s="101"/>
      <c r="N189" s="101"/>
      <c r="O189" s="101"/>
      <c r="P189" s="102"/>
      <c r="Q189" s="143"/>
    </row>
    <row r="190" spans="2:17" s="54" customFormat="1" ht="18.75" x14ac:dyDescent="0.25">
      <c r="B190" s="136"/>
      <c r="C190" s="98"/>
      <c r="D190" s="98"/>
      <c r="E190" s="98"/>
      <c r="F190" s="98"/>
      <c r="G190" s="98"/>
      <c r="H190" s="98"/>
      <c r="I190" s="101"/>
      <c r="J190" s="101"/>
      <c r="K190" s="101"/>
      <c r="L190" s="101"/>
      <c r="M190" s="101"/>
      <c r="N190" s="101"/>
      <c r="O190" s="101"/>
      <c r="P190" s="102"/>
      <c r="Q190" s="143"/>
    </row>
    <row r="191" spans="2:17" s="54" customFormat="1" ht="18.75" x14ac:dyDescent="0.25">
      <c r="B191" s="136"/>
      <c r="C191" s="98"/>
      <c r="D191" s="98"/>
      <c r="E191" s="98"/>
      <c r="F191" s="98"/>
      <c r="G191" s="98"/>
      <c r="H191" s="98"/>
      <c r="I191" s="101"/>
      <c r="J191" s="101"/>
      <c r="K191" s="101"/>
      <c r="L191" s="101"/>
      <c r="M191" s="101"/>
      <c r="N191" s="101"/>
      <c r="O191" s="101"/>
      <c r="P191" s="102"/>
      <c r="Q191" s="143"/>
    </row>
    <row r="192" spans="2:17" s="54" customFormat="1" ht="18.75" x14ac:dyDescent="0.25">
      <c r="B192" s="136"/>
      <c r="C192" s="98"/>
      <c r="D192" s="98"/>
      <c r="E192" s="98"/>
      <c r="F192" s="98"/>
      <c r="G192" s="98"/>
      <c r="H192" s="98"/>
      <c r="I192" s="101"/>
      <c r="J192" s="101"/>
      <c r="K192" s="101"/>
      <c r="L192" s="101"/>
      <c r="M192" s="101"/>
      <c r="N192" s="101"/>
      <c r="O192" s="101"/>
      <c r="P192" s="102"/>
      <c r="Q192" s="143"/>
    </row>
    <row r="193" spans="2:17" s="54" customFormat="1" ht="18.75" x14ac:dyDescent="0.25">
      <c r="B193" s="136"/>
      <c r="C193" s="98"/>
      <c r="D193" s="98"/>
      <c r="E193" s="98"/>
      <c r="F193" s="98"/>
      <c r="G193" s="98"/>
      <c r="H193" s="98"/>
      <c r="I193" s="101"/>
      <c r="J193" s="101"/>
      <c r="K193" s="101"/>
      <c r="L193" s="101"/>
      <c r="M193" s="101"/>
      <c r="N193" s="101"/>
      <c r="O193" s="101"/>
      <c r="P193" s="102"/>
      <c r="Q193" s="143"/>
    </row>
    <row r="194" spans="2:17" s="54" customFormat="1" ht="18.75" x14ac:dyDescent="0.25">
      <c r="B194" s="136"/>
      <c r="C194" s="98"/>
      <c r="D194" s="98"/>
      <c r="E194" s="98"/>
      <c r="F194" s="98"/>
      <c r="G194" s="98"/>
      <c r="H194" s="98"/>
      <c r="I194" s="101"/>
      <c r="J194" s="101"/>
      <c r="K194" s="101"/>
      <c r="L194" s="101"/>
      <c r="M194" s="101"/>
      <c r="N194" s="101"/>
      <c r="O194" s="101"/>
      <c r="P194" s="102"/>
      <c r="Q194" s="143"/>
    </row>
    <row r="195" spans="2:17" s="54" customFormat="1" ht="18.75" x14ac:dyDescent="0.25">
      <c r="B195" s="136"/>
      <c r="C195" s="98"/>
      <c r="D195" s="98"/>
      <c r="E195" s="98"/>
      <c r="F195" s="98"/>
      <c r="G195" s="98"/>
      <c r="H195" s="98"/>
      <c r="I195" s="101"/>
      <c r="J195" s="101"/>
      <c r="K195" s="101"/>
      <c r="L195" s="101"/>
      <c r="M195" s="101"/>
      <c r="N195" s="101"/>
      <c r="O195" s="101"/>
      <c r="P195" s="102"/>
      <c r="Q195" s="143"/>
    </row>
    <row r="196" spans="2:17" s="54" customFormat="1" ht="18.75" x14ac:dyDescent="0.25">
      <c r="B196" s="136"/>
      <c r="C196" s="98"/>
      <c r="D196" s="98"/>
      <c r="E196" s="98"/>
      <c r="F196" s="98"/>
      <c r="G196" s="98"/>
      <c r="H196" s="98"/>
      <c r="I196" s="101"/>
      <c r="J196" s="101"/>
      <c r="K196" s="101"/>
      <c r="L196" s="101"/>
      <c r="M196" s="101"/>
      <c r="N196" s="101"/>
      <c r="O196" s="101"/>
      <c r="P196" s="102"/>
      <c r="Q196" s="143"/>
    </row>
    <row r="197" spans="2:17" s="54" customFormat="1" ht="18.75" x14ac:dyDescent="0.25">
      <c r="B197" s="136"/>
      <c r="C197" s="98"/>
      <c r="D197" s="98"/>
      <c r="E197" s="98"/>
      <c r="F197" s="98"/>
      <c r="G197" s="98"/>
      <c r="H197" s="98"/>
      <c r="I197" s="101"/>
      <c r="J197" s="101"/>
      <c r="K197" s="101"/>
      <c r="L197" s="101"/>
      <c r="M197" s="101"/>
      <c r="N197" s="101"/>
      <c r="O197" s="101"/>
      <c r="P197" s="102"/>
      <c r="Q197" s="143"/>
    </row>
    <row r="198" spans="2:17" s="54" customFormat="1" ht="18.75" x14ac:dyDescent="0.25">
      <c r="B198" s="136"/>
      <c r="C198" s="98"/>
      <c r="D198" s="98"/>
      <c r="E198" s="98"/>
      <c r="F198" s="98"/>
      <c r="G198" s="98"/>
      <c r="H198" s="98"/>
      <c r="I198" s="103"/>
      <c r="J198" s="103"/>
      <c r="K198" s="103"/>
      <c r="L198" s="101"/>
      <c r="M198" s="101"/>
      <c r="N198" s="101"/>
      <c r="O198" s="101"/>
      <c r="P198" s="102"/>
      <c r="Q198" s="143"/>
    </row>
    <row r="199" spans="2:17" s="54" customFormat="1" ht="18.75" x14ac:dyDescent="0.25">
      <c r="B199" s="138"/>
      <c r="C199" s="98"/>
      <c r="D199" s="98"/>
      <c r="E199" s="98"/>
      <c r="F199" s="98"/>
      <c r="G199" s="98"/>
      <c r="H199" s="98"/>
      <c r="I199" s="101"/>
      <c r="J199" s="101"/>
      <c r="K199" s="101"/>
      <c r="L199" s="101"/>
      <c r="M199" s="101"/>
      <c r="N199" s="101"/>
      <c r="O199" s="101"/>
      <c r="P199" s="102"/>
      <c r="Q199" s="143"/>
    </row>
    <row r="200" spans="2:17" s="54" customFormat="1" ht="18" x14ac:dyDescent="0.25">
      <c r="B200" s="128"/>
      <c r="C200" s="98"/>
      <c r="D200" s="98"/>
      <c r="E200" s="98"/>
      <c r="F200" s="98"/>
      <c r="G200" s="98"/>
      <c r="H200" s="98"/>
      <c r="I200" s="101"/>
      <c r="J200" s="101"/>
      <c r="K200" s="101"/>
      <c r="L200" s="101"/>
      <c r="M200" s="101"/>
      <c r="N200" s="101"/>
      <c r="O200" s="101"/>
      <c r="P200" s="102"/>
      <c r="Q200" s="143"/>
    </row>
    <row r="201" spans="2:17" s="54" customFormat="1" ht="18" x14ac:dyDescent="0.25">
      <c r="B201" s="128"/>
      <c r="C201" s="98"/>
      <c r="D201" s="98"/>
      <c r="E201" s="98"/>
      <c r="F201" s="98"/>
      <c r="G201" s="98"/>
      <c r="H201" s="98"/>
      <c r="I201" s="101"/>
      <c r="J201" s="101"/>
      <c r="K201" s="101"/>
      <c r="L201" s="101"/>
      <c r="M201" s="101"/>
      <c r="N201" s="101"/>
      <c r="O201" s="101"/>
      <c r="P201" s="102"/>
      <c r="Q201" s="143"/>
    </row>
    <row r="202" spans="2:17" s="54" customFormat="1" ht="18" x14ac:dyDescent="0.25">
      <c r="B202" s="128"/>
      <c r="C202" s="98"/>
      <c r="D202" s="98"/>
      <c r="E202" s="98"/>
      <c r="F202" s="98"/>
      <c r="G202" s="98"/>
      <c r="H202" s="98"/>
      <c r="I202" s="101"/>
      <c r="J202" s="101"/>
      <c r="K202" s="101"/>
      <c r="L202" s="101"/>
      <c r="M202" s="101"/>
      <c r="N202" s="101"/>
      <c r="O202" s="101"/>
      <c r="P202" s="102"/>
      <c r="Q202" s="143"/>
    </row>
    <row r="203" spans="2:17" s="54" customFormat="1" ht="18" x14ac:dyDescent="0.25">
      <c r="B203" s="128"/>
      <c r="C203" s="98"/>
      <c r="D203" s="98"/>
      <c r="E203" s="98"/>
      <c r="F203" s="98"/>
      <c r="G203" s="98"/>
      <c r="H203" s="98"/>
      <c r="I203" s="101"/>
      <c r="J203" s="101"/>
      <c r="K203" s="101"/>
      <c r="L203" s="101"/>
      <c r="M203" s="101"/>
      <c r="N203" s="101"/>
      <c r="O203" s="101"/>
      <c r="P203" s="102"/>
      <c r="Q203" s="143"/>
    </row>
    <row r="204" spans="2:17" s="54" customFormat="1" ht="18" x14ac:dyDescent="0.25">
      <c r="B204" s="128"/>
      <c r="C204" s="98"/>
      <c r="D204" s="98"/>
      <c r="E204" s="98"/>
      <c r="F204" s="98"/>
      <c r="G204" s="98"/>
      <c r="H204" s="98"/>
      <c r="I204" s="101"/>
      <c r="J204" s="101"/>
      <c r="K204" s="101"/>
      <c r="L204" s="101"/>
      <c r="M204" s="101"/>
      <c r="N204" s="101"/>
      <c r="O204" s="101"/>
      <c r="P204" s="102"/>
      <c r="Q204" s="143"/>
    </row>
    <row r="205" spans="2:17" s="54" customFormat="1" ht="18" x14ac:dyDescent="0.25">
      <c r="B205" s="128"/>
      <c r="C205" s="98"/>
      <c r="D205" s="98"/>
      <c r="E205" s="98"/>
      <c r="F205" s="98"/>
      <c r="G205" s="98"/>
      <c r="H205" s="98"/>
      <c r="I205" s="101"/>
      <c r="J205" s="101"/>
      <c r="K205" s="101"/>
      <c r="L205" s="101"/>
      <c r="M205" s="101"/>
      <c r="N205" s="101"/>
      <c r="O205" s="101"/>
      <c r="P205" s="102"/>
      <c r="Q205" s="143"/>
    </row>
    <row r="206" spans="2:17" s="54" customFormat="1" ht="18" x14ac:dyDescent="0.25">
      <c r="B206" s="128"/>
      <c r="C206" s="98"/>
      <c r="D206" s="98"/>
      <c r="E206" s="98"/>
      <c r="F206" s="98"/>
      <c r="G206" s="98"/>
      <c r="H206" s="98"/>
      <c r="I206" s="101"/>
      <c r="J206" s="101"/>
      <c r="K206" s="101"/>
      <c r="L206" s="101"/>
      <c r="M206" s="101"/>
      <c r="N206" s="101"/>
      <c r="O206" s="101"/>
      <c r="P206" s="102"/>
      <c r="Q206" s="143"/>
    </row>
    <row r="207" spans="2:17" s="54" customFormat="1" ht="18" x14ac:dyDescent="0.25">
      <c r="B207" s="128"/>
      <c r="C207" s="98"/>
      <c r="D207" s="98"/>
      <c r="E207" s="98"/>
      <c r="F207" s="98"/>
      <c r="G207" s="98"/>
      <c r="H207" s="98"/>
      <c r="I207" s="101"/>
      <c r="J207" s="101"/>
      <c r="K207" s="101"/>
      <c r="L207" s="101"/>
      <c r="M207" s="101"/>
      <c r="N207" s="101"/>
      <c r="O207" s="101"/>
      <c r="P207" s="102"/>
      <c r="Q207" s="143"/>
    </row>
    <row r="208" spans="2:17" s="54" customFormat="1" ht="18" x14ac:dyDescent="0.25">
      <c r="B208" s="128"/>
      <c r="C208" s="98"/>
      <c r="D208" s="98"/>
      <c r="E208" s="98"/>
      <c r="F208" s="98"/>
      <c r="G208" s="98"/>
      <c r="H208" s="98"/>
      <c r="I208" s="101"/>
      <c r="J208" s="101"/>
      <c r="K208" s="101"/>
      <c r="L208" s="101"/>
      <c r="M208" s="101"/>
      <c r="N208" s="101"/>
      <c r="O208" s="101"/>
      <c r="P208" s="102"/>
      <c r="Q208" s="143"/>
    </row>
    <row r="209" spans="2:17" s="54" customFormat="1" ht="18" x14ac:dyDescent="0.25">
      <c r="B209" s="128"/>
      <c r="C209" s="98"/>
      <c r="D209" s="98"/>
      <c r="E209" s="98"/>
      <c r="F209" s="98"/>
      <c r="G209" s="98"/>
      <c r="H209" s="98"/>
      <c r="I209" s="101"/>
      <c r="J209" s="101"/>
      <c r="K209" s="101"/>
      <c r="L209" s="101"/>
      <c r="M209" s="101"/>
      <c r="N209" s="101"/>
      <c r="O209" s="101"/>
      <c r="P209" s="102"/>
      <c r="Q209" s="143"/>
    </row>
    <row r="210" spans="2:17" s="54" customFormat="1" ht="18" x14ac:dyDescent="0.25">
      <c r="B210" s="128"/>
      <c r="C210" s="98"/>
      <c r="D210" s="98"/>
      <c r="E210" s="98"/>
      <c r="F210" s="98"/>
      <c r="G210" s="98"/>
      <c r="H210" s="98"/>
      <c r="I210" s="101"/>
      <c r="J210" s="101"/>
      <c r="K210" s="101"/>
      <c r="L210" s="101"/>
      <c r="M210" s="101"/>
      <c r="N210" s="101"/>
      <c r="O210" s="101"/>
      <c r="P210" s="102"/>
      <c r="Q210" s="143"/>
    </row>
    <row r="211" spans="2:17" s="54" customFormat="1" ht="18" x14ac:dyDescent="0.25">
      <c r="B211" s="128"/>
      <c r="C211" s="98"/>
      <c r="D211" s="98"/>
      <c r="E211" s="98"/>
      <c r="F211" s="98"/>
      <c r="G211" s="98"/>
      <c r="H211" s="98"/>
      <c r="I211" s="101"/>
      <c r="J211" s="101"/>
      <c r="K211" s="101"/>
      <c r="L211" s="101"/>
      <c r="M211" s="101"/>
      <c r="N211" s="101"/>
      <c r="O211" s="101"/>
      <c r="P211" s="102"/>
      <c r="Q211" s="143"/>
    </row>
    <row r="212" spans="2:17" s="54" customFormat="1" ht="18" x14ac:dyDescent="0.25">
      <c r="B212" s="128"/>
      <c r="C212" s="98"/>
      <c r="D212" s="98"/>
      <c r="E212" s="98"/>
      <c r="F212" s="98"/>
      <c r="G212" s="98"/>
      <c r="H212" s="98"/>
      <c r="I212" s="101"/>
      <c r="J212" s="101"/>
      <c r="K212" s="101"/>
      <c r="L212" s="101"/>
      <c r="M212" s="101"/>
      <c r="N212" s="101"/>
      <c r="O212" s="101"/>
      <c r="P212" s="102"/>
      <c r="Q212" s="143"/>
    </row>
    <row r="213" spans="2:17" s="54" customFormat="1" ht="18" x14ac:dyDescent="0.25">
      <c r="B213" s="128"/>
      <c r="C213" s="98"/>
      <c r="D213" s="98"/>
      <c r="E213" s="98"/>
      <c r="F213" s="98"/>
      <c r="G213" s="98"/>
      <c r="H213" s="98"/>
      <c r="I213" s="101"/>
      <c r="J213" s="101"/>
      <c r="K213" s="101"/>
      <c r="L213" s="101"/>
      <c r="M213" s="101"/>
      <c r="N213" s="101"/>
      <c r="O213" s="101"/>
      <c r="P213" s="102"/>
      <c r="Q213" s="143"/>
    </row>
    <row r="214" spans="2:17" s="54" customFormat="1" ht="18" x14ac:dyDescent="0.25">
      <c r="B214" s="128"/>
      <c r="C214" s="98"/>
      <c r="D214" s="98"/>
      <c r="E214" s="98"/>
      <c r="F214" s="98"/>
      <c r="G214" s="98"/>
      <c r="H214" s="98"/>
      <c r="I214" s="101"/>
      <c r="J214" s="101"/>
      <c r="K214" s="101"/>
      <c r="L214" s="101"/>
      <c r="M214" s="101"/>
      <c r="N214" s="101"/>
      <c r="O214" s="101"/>
      <c r="P214" s="102"/>
      <c r="Q214" s="143"/>
    </row>
    <row r="215" spans="2:17" s="54" customFormat="1" ht="18" x14ac:dyDescent="0.25">
      <c r="B215" s="128"/>
      <c r="C215" s="98"/>
      <c r="D215" s="98"/>
      <c r="E215" s="98"/>
      <c r="F215" s="98"/>
      <c r="G215" s="98"/>
      <c r="H215" s="98"/>
      <c r="I215" s="101"/>
      <c r="J215" s="101"/>
      <c r="K215" s="101"/>
      <c r="L215" s="101"/>
      <c r="M215" s="101"/>
      <c r="N215" s="101"/>
      <c r="O215" s="101"/>
      <c r="P215" s="102"/>
      <c r="Q215" s="143"/>
    </row>
    <row r="216" spans="2:17" s="54" customFormat="1" ht="18" x14ac:dyDescent="0.25">
      <c r="B216" s="128"/>
      <c r="C216" s="98"/>
      <c r="D216" s="98"/>
      <c r="E216" s="98"/>
      <c r="F216" s="98"/>
      <c r="G216" s="98"/>
      <c r="H216" s="98"/>
      <c r="I216" s="101"/>
      <c r="J216" s="101"/>
      <c r="K216" s="101"/>
      <c r="L216" s="101"/>
      <c r="M216" s="101"/>
      <c r="N216" s="101"/>
      <c r="O216" s="101"/>
      <c r="P216" s="102"/>
      <c r="Q216" s="143"/>
    </row>
    <row r="217" spans="2:17" s="54" customFormat="1" ht="18" x14ac:dyDescent="0.25">
      <c r="B217" s="128"/>
      <c r="C217" s="98"/>
      <c r="D217" s="98"/>
      <c r="E217" s="98"/>
      <c r="F217" s="98"/>
      <c r="G217" s="98"/>
      <c r="H217" s="98"/>
      <c r="I217" s="101"/>
      <c r="J217" s="101"/>
      <c r="K217" s="101"/>
      <c r="L217" s="101"/>
      <c r="M217" s="101"/>
      <c r="N217" s="101"/>
      <c r="O217" s="101"/>
      <c r="P217" s="102"/>
      <c r="Q217" s="143"/>
    </row>
    <row r="218" spans="2:17" s="54" customFormat="1" ht="18" x14ac:dyDescent="0.25">
      <c r="B218" s="79"/>
      <c r="C218" s="98"/>
      <c r="D218" s="98"/>
      <c r="E218" s="98"/>
      <c r="F218" s="98"/>
      <c r="G218" s="98"/>
      <c r="H218" s="98"/>
      <c r="I218" s="101"/>
      <c r="J218" s="101"/>
      <c r="K218" s="101"/>
      <c r="L218" s="101"/>
      <c r="M218" s="101"/>
      <c r="N218" s="101"/>
      <c r="O218" s="101"/>
      <c r="P218" s="102"/>
      <c r="Q218" s="143"/>
    </row>
    <row r="219" spans="2:17" s="54" customFormat="1" ht="18" x14ac:dyDescent="0.25">
      <c r="B219" s="79"/>
      <c r="C219" s="98"/>
      <c r="D219" s="98"/>
      <c r="E219" s="98"/>
      <c r="F219" s="98"/>
      <c r="G219" s="98"/>
      <c r="H219" s="98"/>
      <c r="I219" s="101"/>
      <c r="J219" s="101"/>
      <c r="K219" s="101"/>
      <c r="L219" s="101"/>
      <c r="M219" s="101"/>
      <c r="N219" s="101"/>
      <c r="O219" s="101"/>
      <c r="P219" s="102"/>
      <c r="Q219" s="143"/>
    </row>
    <row r="220" spans="2:17" s="54" customFormat="1" ht="18" x14ac:dyDescent="0.25">
      <c r="B220" s="79"/>
      <c r="C220" s="98"/>
      <c r="D220" s="98"/>
      <c r="E220" s="98"/>
      <c r="F220" s="98"/>
      <c r="G220" s="98"/>
      <c r="H220" s="98"/>
      <c r="I220" s="101"/>
      <c r="J220" s="101"/>
      <c r="K220" s="101"/>
      <c r="L220" s="101"/>
      <c r="M220" s="101"/>
      <c r="N220" s="101"/>
      <c r="O220" s="101"/>
      <c r="P220" s="102"/>
      <c r="Q220" s="143"/>
    </row>
    <row r="221" spans="2:17" s="54" customFormat="1" ht="18" x14ac:dyDescent="0.25">
      <c r="B221" s="79"/>
      <c r="C221" s="98"/>
      <c r="D221" s="98"/>
      <c r="E221" s="98"/>
      <c r="F221" s="98"/>
      <c r="G221" s="98"/>
      <c r="H221" s="98"/>
      <c r="I221" s="101"/>
      <c r="J221" s="101"/>
      <c r="K221" s="101"/>
      <c r="L221" s="101"/>
      <c r="M221" s="101"/>
      <c r="N221" s="101"/>
      <c r="O221" s="101"/>
      <c r="P221" s="102"/>
      <c r="Q221" s="143"/>
    </row>
    <row r="222" spans="2:17" s="54" customFormat="1" ht="18" x14ac:dyDescent="0.25">
      <c r="B222" s="79"/>
      <c r="C222" s="98"/>
      <c r="D222" s="98"/>
      <c r="E222" s="98"/>
      <c r="F222" s="98"/>
      <c r="G222" s="98"/>
      <c r="H222" s="98"/>
      <c r="I222" s="101"/>
      <c r="J222" s="101"/>
      <c r="K222" s="101"/>
      <c r="L222" s="101"/>
      <c r="M222" s="101"/>
      <c r="N222" s="101"/>
      <c r="O222" s="101"/>
      <c r="P222" s="102"/>
      <c r="Q222" s="143"/>
    </row>
    <row r="223" spans="2:17" s="54" customFormat="1" ht="18" x14ac:dyDescent="0.25">
      <c r="B223" s="79"/>
      <c r="C223" s="98"/>
      <c r="D223" s="98"/>
      <c r="E223" s="98"/>
      <c r="F223" s="98"/>
      <c r="G223" s="98"/>
      <c r="H223" s="98"/>
      <c r="I223" s="101"/>
      <c r="J223" s="101"/>
      <c r="K223" s="101"/>
      <c r="L223" s="101"/>
      <c r="M223" s="101"/>
      <c r="N223" s="101"/>
      <c r="O223" s="101"/>
      <c r="P223" s="102"/>
      <c r="Q223" s="143"/>
    </row>
    <row r="224" spans="2:17" s="54" customFormat="1" ht="18" x14ac:dyDescent="0.25">
      <c r="B224" s="79"/>
      <c r="C224" s="98"/>
      <c r="D224" s="98"/>
      <c r="E224" s="98"/>
      <c r="F224" s="98"/>
      <c r="G224" s="98"/>
      <c r="H224" s="98"/>
      <c r="I224" s="101"/>
      <c r="J224" s="101"/>
      <c r="K224" s="101"/>
      <c r="L224" s="101"/>
      <c r="M224" s="101"/>
      <c r="N224" s="101"/>
      <c r="O224" s="101"/>
      <c r="P224" s="102"/>
      <c r="Q224" s="143"/>
    </row>
    <row r="225" spans="2:17" s="54" customFormat="1" ht="18" x14ac:dyDescent="0.25">
      <c r="B225" s="79"/>
      <c r="C225" s="98"/>
      <c r="D225" s="98"/>
      <c r="E225" s="98"/>
      <c r="F225" s="98"/>
      <c r="G225" s="98"/>
      <c r="H225" s="98"/>
      <c r="I225" s="101"/>
      <c r="J225" s="101"/>
      <c r="K225" s="101"/>
      <c r="L225" s="101"/>
      <c r="M225" s="101"/>
      <c r="N225" s="101"/>
      <c r="O225" s="101"/>
      <c r="P225" s="102"/>
      <c r="Q225" s="143"/>
    </row>
    <row r="226" spans="2:17" s="54" customFormat="1" ht="18" x14ac:dyDescent="0.25">
      <c r="B226" s="79"/>
      <c r="C226" s="98"/>
      <c r="D226" s="98"/>
      <c r="E226" s="98"/>
      <c r="F226" s="98"/>
      <c r="G226" s="98"/>
      <c r="H226" s="98"/>
      <c r="I226" s="101"/>
      <c r="J226" s="101"/>
      <c r="K226" s="101"/>
      <c r="L226" s="101"/>
      <c r="M226" s="101"/>
      <c r="N226" s="101"/>
      <c r="O226" s="101"/>
      <c r="P226" s="102"/>
      <c r="Q226" s="143"/>
    </row>
    <row r="227" spans="2:17" s="54" customFormat="1" ht="18" x14ac:dyDescent="0.25">
      <c r="B227" s="79"/>
      <c r="C227" s="98"/>
      <c r="D227" s="98"/>
      <c r="E227" s="98"/>
      <c r="F227" s="98"/>
      <c r="G227" s="98"/>
      <c r="H227" s="98"/>
      <c r="I227" s="101"/>
      <c r="J227" s="101"/>
      <c r="K227" s="101"/>
      <c r="L227" s="101"/>
      <c r="M227" s="101"/>
      <c r="N227" s="101"/>
      <c r="O227" s="101"/>
      <c r="P227" s="102"/>
      <c r="Q227" s="143"/>
    </row>
    <row r="228" spans="2:17" s="54" customFormat="1" ht="18" x14ac:dyDescent="0.25">
      <c r="B228" s="79"/>
      <c r="C228" s="98"/>
      <c r="D228" s="98"/>
      <c r="E228" s="98"/>
      <c r="F228" s="98"/>
      <c r="G228" s="98"/>
      <c r="H228" s="98"/>
      <c r="I228" s="101"/>
      <c r="J228" s="101"/>
      <c r="K228" s="101"/>
      <c r="L228" s="101"/>
      <c r="M228" s="101"/>
      <c r="N228" s="101"/>
      <c r="O228" s="101"/>
      <c r="P228" s="102"/>
      <c r="Q228" s="143"/>
    </row>
    <row r="229" spans="2:17" s="54" customFormat="1" ht="18" x14ac:dyDescent="0.25">
      <c r="B229" s="79"/>
      <c r="C229" s="98"/>
      <c r="D229" s="98"/>
      <c r="E229" s="98"/>
      <c r="F229" s="98"/>
      <c r="G229" s="98"/>
      <c r="H229" s="98"/>
      <c r="I229" s="101"/>
      <c r="J229" s="101"/>
      <c r="K229" s="101"/>
      <c r="L229" s="101"/>
      <c r="M229" s="101"/>
      <c r="N229" s="101"/>
      <c r="O229" s="101"/>
      <c r="P229" s="102"/>
      <c r="Q229" s="143"/>
    </row>
    <row r="230" spans="2:17" s="54" customFormat="1" ht="18" x14ac:dyDescent="0.25">
      <c r="B230" s="79"/>
      <c r="C230" s="98"/>
      <c r="D230" s="98"/>
      <c r="E230" s="98"/>
      <c r="F230" s="98"/>
      <c r="G230" s="98"/>
      <c r="H230" s="98"/>
      <c r="I230" s="101"/>
      <c r="J230" s="101"/>
      <c r="K230" s="101"/>
      <c r="L230" s="101"/>
      <c r="M230" s="101"/>
      <c r="N230" s="101"/>
      <c r="O230" s="101"/>
      <c r="P230" s="102"/>
      <c r="Q230" s="143"/>
    </row>
    <row r="231" spans="2:17" s="54" customFormat="1" ht="18" x14ac:dyDescent="0.25">
      <c r="B231" s="79"/>
      <c r="C231" s="98"/>
      <c r="D231" s="98"/>
      <c r="E231" s="98"/>
      <c r="F231" s="98"/>
      <c r="G231" s="98"/>
      <c r="H231" s="98"/>
      <c r="I231" s="101"/>
      <c r="J231" s="101"/>
      <c r="K231" s="101"/>
      <c r="L231" s="101"/>
      <c r="M231" s="101"/>
      <c r="N231" s="101"/>
      <c r="O231" s="101"/>
      <c r="P231" s="102"/>
      <c r="Q231" s="143"/>
    </row>
    <row r="232" spans="2:17" s="54" customFormat="1" ht="18" x14ac:dyDescent="0.25">
      <c r="B232" s="79"/>
      <c r="C232" s="98"/>
      <c r="D232" s="98"/>
      <c r="E232" s="98"/>
      <c r="F232" s="98"/>
      <c r="G232" s="98"/>
      <c r="H232" s="98"/>
      <c r="I232" s="101"/>
      <c r="J232" s="101"/>
      <c r="K232" s="101"/>
      <c r="L232" s="101"/>
      <c r="M232" s="101"/>
      <c r="N232" s="101"/>
      <c r="O232" s="101"/>
      <c r="P232" s="102"/>
      <c r="Q232" s="143"/>
    </row>
    <row r="233" spans="2:17" s="54" customFormat="1" ht="18" x14ac:dyDescent="0.25">
      <c r="B233" s="79"/>
      <c r="C233" s="98"/>
      <c r="D233" s="98"/>
      <c r="E233" s="98"/>
      <c r="F233" s="98"/>
      <c r="G233" s="98"/>
      <c r="H233" s="98"/>
      <c r="I233" s="101"/>
      <c r="J233" s="101"/>
      <c r="K233" s="101"/>
      <c r="L233" s="101"/>
      <c r="M233" s="101"/>
      <c r="N233" s="101"/>
      <c r="O233" s="101"/>
      <c r="P233" s="102"/>
      <c r="Q233" s="143"/>
    </row>
    <row r="234" spans="2:17" s="54" customFormat="1" ht="18" x14ac:dyDescent="0.25">
      <c r="B234" s="79"/>
      <c r="C234" s="98"/>
      <c r="D234" s="98"/>
      <c r="E234" s="98"/>
      <c r="F234" s="98"/>
      <c r="G234" s="98"/>
      <c r="H234" s="98"/>
      <c r="I234" s="101"/>
      <c r="J234" s="101"/>
      <c r="K234" s="101"/>
      <c r="L234" s="101"/>
      <c r="M234" s="101"/>
      <c r="N234" s="101"/>
      <c r="O234" s="101"/>
      <c r="P234" s="102"/>
      <c r="Q234" s="143"/>
    </row>
    <row r="235" spans="2:17" s="54" customFormat="1" ht="18" x14ac:dyDescent="0.25">
      <c r="B235" s="79"/>
      <c r="C235" s="98"/>
      <c r="D235" s="98"/>
      <c r="E235" s="98"/>
      <c r="F235" s="98"/>
      <c r="G235" s="98"/>
      <c r="H235" s="98"/>
      <c r="I235" s="101"/>
      <c r="J235" s="101"/>
      <c r="K235" s="101"/>
      <c r="L235" s="101"/>
      <c r="M235" s="101"/>
      <c r="N235" s="101"/>
      <c r="O235" s="101"/>
      <c r="P235" s="102"/>
      <c r="Q235" s="143"/>
    </row>
    <row r="236" spans="2:17" s="54" customFormat="1" ht="18" x14ac:dyDescent="0.25">
      <c r="B236" s="79"/>
      <c r="C236" s="98"/>
      <c r="D236" s="98"/>
      <c r="E236" s="98"/>
      <c r="F236" s="98"/>
      <c r="G236" s="98"/>
      <c r="H236" s="98"/>
      <c r="I236" s="101"/>
      <c r="J236" s="101"/>
      <c r="K236" s="101"/>
      <c r="L236" s="101"/>
      <c r="M236" s="101"/>
      <c r="N236" s="101"/>
      <c r="O236" s="101"/>
      <c r="P236" s="102"/>
      <c r="Q236" s="143"/>
    </row>
    <row r="237" spans="2:17" s="54" customFormat="1" ht="18" x14ac:dyDescent="0.25">
      <c r="B237" s="79"/>
      <c r="C237" s="98"/>
      <c r="D237" s="98"/>
      <c r="E237" s="98"/>
      <c r="F237" s="98"/>
      <c r="G237" s="98"/>
      <c r="H237" s="98"/>
      <c r="I237" s="101"/>
      <c r="J237" s="101"/>
      <c r="K237" s="101"/>
      <c r="L237" s="101"/>
      <c r="M237" s="101"/>
      <c r="N237" s="101"/>
      <c r="O237" s="101"/>
      <c r="P237" s="102"/>
      <c r="Q237" s="143"/>
    </row>
    <row r="238" spans="2:17" s="54" customFormat="1" ht="18" x14ac:dyDescent="0.25">
      <c r="B238" s="79"/>
      <c r="C238" s="98"/>
      <c r="D238" s="98"/>
      <c r="E238" s="98"/>
      <c r="F238" s="98"/>
      <c r="G238" s="98"/>
      <c r="H238" s="98"/>
      <c r="I238" s="101"/>
      <c r="J238" s="101"/>
      <c r="K238" s="101"/>
      <c r="L238" s="101"/>
      <c r="M238" s="101"/>
      <c r="N238" s="101"/>
      <c r="O238" s="101"/>
      <c r="P238" s="102"/>
      <c r="Q238" s="143"/>
    </row>
    <row r="239" spans="2:17" s="54" customFormat="1" ht="18" x14ac:dyDescent="0.25">
      <c r="B239" s="79"/>
      <c r="C239" s="98"/>
      <c r="D239" s="98"/>
      <c r="E239" s="98"/>
      <c r="F239" s="98"/>
      <c r="G239" s="98"/>
      <c r="H239" s="98"/>
      <c r="I239" s="101"/>
      <c r="J239" s="101"/>
      <c r="K239" s="101"/>
      <c r="L239" s="101"/>
      <c r="M239" s="101"/>
      <c r="N239" s="101"/>
      <c r="O239" s="101"/>
      <c r="P239" s="102"/>
      <c r="Q239" s="143"/>
    </row>
    <row r="240" spans="2:17" s="54" customFormat="1" ht="18" x14ac:dyDescent="0.25">
      <c r="B240" s="79"/>
      <c r="C240" s="98"/>
      <c r="D240" s="98"/>
      <c r="E240" s="98"/>
      <c r="F240" s="98"/>
      <c r="G240" s="98"/>
      <c r="H240" s="98"/>
      <c r="I240" s="101"/>
      <c r="J240" s="101"/>
      <c r="K240" s="101"/>
      <c r="L240" s="101"/>
      <c r="M240" s="101"/>
      <c r="N240" s="101"/>
      <c r="O240" s="101"/>
      <c r="P240" s="102"/>
      <c r="Q240" s="143"/>
    </row>
    <row r="241" spans="2:17" s="54" customFormat="1" ht="18" x14ac:dyDescent="0.25">
      <c r="B241" s="79"/>
      <c r="C241" s="98"/>
      <c r="D241" s="98"/>
      <c r="E241" s="98"/>
      <c r="F241" s="98"/>
      <c r="G241" s="98"/>
      <c r="H241" s="98"/>
      <c r="I241" s="101"/>
      <c r="J241" s="101"/>
      <c r="K241" s="101"/>
      <c r="L241" s="101"/>
      <c r="M241" s="101"/>
      <c r="N241" s="101"/>
      <c r="O241" s="101"/>
      <c r="P241" s="102"/>
      <c r="Q241" s="143"/>
    </row>
    <row r="242" spans="2:17" s="54" customFormat="1" ht="18" x14ac:dyDescent="0.25">
      <c r="B242" s="79"/>
      <c r="C242" s="98"/>
      <c r="D242" s="98"/>
      <c r="E242" s="98"/>
      <c r="F242" s="98"/>
      <c r="G242" s="98"/>
      <c r="H242" s="98"/>
      <c r="I242" s="101"/>
      <c r="J242" s="101"/>
      <c r="K242" s="101"/>
      <c r="L242" s="101"/>
      <c r="M242" s="101"/>
      <c r="N242" s="101"/>
      <c r="O242" s="101"/>
      <c r="P242" s="102"/>
      <c r="Q242" s="143"/>
    </row>
    <row r="243" spans="2:17" s="54" customFormat="1" ht="18" x14ac:dyDescent="0.25">
      <c r="B243" s="79"/>
      <c r="C243" s="98"/>
      <c r="D243" s="98"/>
      <c r="E243" s="98"/>
      <c r="F243" s="98"/>
      <c r="G243" s="98"/>
      <c r="H243" s="98"/>
      <c r="I243" s="101"/>
      <c r="J243" s="101"/>
      <c r="K243" s="101"/>
      <c r="L243" s="101"/>
      <c r="M243" s="101"/>
      <c r="N243" s="101"/>
      <c r="O243" s="101"/>
      <c r="P243" s="102"/>
      <c r="Q243" s="143"/>
    </row>
    <row r="244" spans="2:17" s="54" customFormat="1" ht="18" x14ac:dyDescent="0.25">
      <c r="B244" s="79"/>
      <c r="C244" s="98"/>
      <c r="D244" s="98"/>
      <c r="E244" s="98"/>
      <c r="F244" s="98"/>
      <c r="G244" s="98"/>
      <c r="H244" s="98"/>
      <c r="I244" s="101"/>
      <c r="J244" s="101"/>
      <c r="K244" s="101"/>
      <c r="L244" s="101"/>
      <c r="M244" s="101"/>
      <c r="N244" s="101"/>
      <c r="O244" s="101"/>
      <c r="P244" s="102"/>
      <c r="Q244" s="143"/>
    </row>
    <row r="245" spans="2:17" s="54" customFormat="1" ht="18" x14ac:dyDescent="0.25">
      <c r="B245" s="79"/>
      <c r="C245" s="98"/>
      <c r="D245" s="98"/>
      <c r="E245" s="98"/>
      <c r="F245" s="98"/>
      <c r="G245" s="98"/>
      <c r="H245" s="98"/>
      <c r="I245" s="101"/>
      <c r="J245" s="101"/>
      <c r="K245" s="101"/>
      <c r="L245" s="101"/>
      <c r="M245" s="101"/>
      <c r="N245" s="101"/>
      <c r="O245" s="101"/>
      <c r="P245" s="102"/>
      <c r="Q245" s="143"/>
    </row>
    <row r="246" spans="2:17" s="54" customFormat="1" ht="18" x14ac:dyDescent="0.25">
      <c r="B246" s="79"/>
      <c r="C246" s="98"/>
      <c r="D246" s="98"/>
      <c r="E246" s="98"/>
      <c r="F246" s="98"/>
      <c r="G246" s="98"/>
      <c r="H246" s="98"/>
      <c r="I246" s="101"/>
      <c r="J246" s="101"/>
      <c r="K246" s="101"/>
      <c r="L246" s="101"/>
      <c r="M246" s="101"/>
      <c r="N246" s="101"/>
      <c r="O246" s="101"/>
      <c r="P246" s="102"/>
      <c r="Q246" s="143"/>
    </row>
    <row r="247" spans="2:17" s="54" customFormat="1" ht="18" x14ac:dyDescent="0.25">
      <c r="B247" s="79"/>
      <c r="C247" s="98"/>
      <c r="D247" s="98"/>
      <c r="E247" s="98"/>
      <c r="F247" s="98"/>
      <c r="G247" s="98"/>
      <c r="H247" s="98"/>
      <c r="I247" s="101"/>
      <c r="J247" s="101"/>
      <c r="K247" s="101"/>
      <c r="L247" s="101"/>
      <c r="M247" s="101"/>
      <c r="N247" s="101"/>
      <c r="O247" s="101"/>
      <c r="P247" s="102"/>
      <c r="Q247" s="143"/>
    </row>
    <row r="248" spans="2:17" s="54" customFormat="1" ht="18" x14ac:dyDescent="0.25">
      <c r="B248" s="79"/>
      <c r="C248" s="98"/>
      <c r="D248" s="98"/>
      <c r="E248" s="98"/>
      <c r="F248" s="98"/>
      <c r="G248" s="98"/>
      <c r="H248" s="98"/>
      <c r="I248" s="101"/>
      <c r="J248" s="101"/>
      <c r="K248" s="101"/>
      <c r="L248" s="101"/>
      <c r="M248" s="101"/>
      <c r="N248" s="101"/>
      <c r="O248" s="101"/>
      <c r="P248" s="102"/>
      <c r="Q248" s="143"/>
    </row>
    <row r="249" spans="2:17" s="54" customFormat="1" ht="18" x14ac:dyDescent="0.25">
      <c r="B249" s="79"/>
      <c r="C249" s="98"/>
      <c r="D249" s="98"/>
      <c r="E249" s="98"/>
      <c r="F249" s="98"/>
      <c r="G249" s="98"/>
      <c r="H249" s="98"/>
      <c r="I249" s="101"/>
      <c r="J249" s="101"/>
      <c r="K249" s="101"/>
      <c r="L249" s="101"/>
      <c r="M249" s="101"/>
      <c r="N249" s="101"/>
      <c r="O249" s="101"/>
      <c r="P249" s="102"/>
      <c r="Q249" s="143"/>
    </row>
    <row r="250" spans="2:17" s="54" customFormat="1" ht="18" x14ac:dyDescent="0.25">
      <c r="B250" s="79"/>
      <c r="C250" s="98"/>
      <c r="D250" s="98"/>
      <c r="E250" s="98"/>
      <c r="F250" s="98"/>
      <c r="G250" s="98"/>
      <c r="H250" s="98"/>
      <c r="I250" s="101"/>
      <c r="J250" s="101"/>
      <c r="K250" s="101"/>
      <c r="L250" s="101"/>
      <c r="M250" s="101"/>
      <c r="N250" s="101"/>
      <c r="O250" s="101"/>
      <c r="P250" s="102"/>
      <c r="Q250" s="143"/>
    </row>
    <row r="251" spans="2:17" s="54" customFormat="1" ht="18" x14ac:dyDescent="0.25">
      <c r="B251" s="79"/>
      <c r="C251" s="98"/>
      <c r="D251" s="98"/>
      <c r="E251" s="98"/>
      <c r="F251" s="98"/>
      <c r="G251" s="98"/>
      <c r="H251" s="98"/>
      <c r="I251" s="101"/>
      <c r="J251" s="101"/>
      <c r="K251" s="101"/>
      <c r="L251" s="101"/>
      <c r="M251" s="101"/>
      <c r="N251" s="101"/>
      <c r="O251" s="101"/>
      <c r="P251" s="102"/>
      <c r="Q251" s="143"/>
    </row>
    <row r="252" spans="2:17" s="54" customFormat="1" ht="18" x14ac:dyDescent="0.25">
      <c r="B252" s="79"/>
      <c r="C252" s="98"/>
      <c r="D252" s="98"/>
      <c r="E252" s="98"/>
      <c r="F252" s="98"/>
      <c r="G252" s="98"/>
      <c r="H252" s="98"/>
      <c r="I252" s="101"/>
      <c r="J252" s="101"/>
      <c r="K252" s="101"/>
      <c r="L252" s="101"/>
      <c r="M252" s="101"/>
      <c r="N252" s="101"/>
      <c r="O252" s="101"/>
      <c r="P252" s="102"/>
      <c r="Q252" s="143"/>
    </row>
    <row r="253" spans="2:17" s="54" customFormat="1" ht="18" x14ac:dyDescent="0.25">
      <c r="B253" s="79"/>
      <c r="C253" s="98"/>
      <c r="D253" s="98"/>
      <c r="E253" s="98"/>
      <c r="F253" s="98"/>
      <c r="G253" s="98"/>
      <c r="H253" s="98"/>
      <c r="I253" s="101"/>
      <c r="J253" s="101"/>
      <c r="K253" s="101"/>
      <c r="L253" s="101"/>
      <c r="M253" s="101"/>
      <c r="N253" s="101"/>
      <c r="O253" s="101"/>
      <c r="P253" s="102"/>
      <c r="Q253" s="143"/>
    </row>
    <row r="254" spans="2:17" s="54" customFormat="1" ht="18" x14ac:dyDescent="0.25">
      <c r="B254" s="79"/>
      <c r="C254" s="98"/>
      <c r="D254" s="98"/>
      <c r="E254" s="98"/>
      <c r="F254" s="98"/>
      <c r="G254" s="98"/>
      <c r="H254" s="98"/>
      <c r="I254" s="101"/>
      <c r="J254" s="101"/>
      <c r="K254" s="101"/>
      <c r="L254" s="101"/>
      <c r="M254" s="101"/>
      <c r="N254" s="101"/>
      <c r="O254" s="101"/>
      <c r="P254" s="102"/>
      <c r="Q254" s="143"/>
    </row>
    <row r="255" spans="2:17" s="54" customFormat="1" ht="18" x14ac:dyDescent="0.25">
      <c r="B255" s="79"/>
      <c r="C255" s="98"/>
      <c r="D255" s="98"/>
      <c r="E255" s="98"/>
      <c r="F255" s="98"/>
      <c r="G255" s="98"/>
      <c r="H255" s="98"/>
      <c r="I255" s="101"/>
      <c r="J255" s="101"/>
      <c r="K255" s="101"/>
      <c r="L255" s="101"/>
      <c r="M255" s="101"/>
      <c r="N255" s="101"/>
      <c r="O255" s="101"/>
      <c r="P255" s="102"/>
      <c r="Q255" s="143"/>
    </row>
    <row r="256" spans="2:17" s="54" customFormat="1" ht="18" x14ac:dyDescent="0.25">
      <c r="B256" s="79"/>
      <c r="C256" s="98"/>
      <c r="D256" s="98"/>
      <c r="E256" s="98"/>
      <c r="F256" s="98"/>
      <c r="G256" s="98"/>
      <c r="H256" s="98"/>
      <c r="I256" s="101"/>
      <c r="J256" s="101"/>
      <c r="K256" s="101"/>
      <c r="L256" s="101"/>
      <c r="M256" s="101"/>
      <c r="N256" s="101"/>
      <c r="O256" s="101"/>
      <c r="P256" s="102"/>
      <c r="Q256" s="143"/>
    </row>
    <row r="257" spans="2:17" s="54" customFormat="1" ht="18" x14ac:dyDescent="0.25">
      <c r="B257" s="79"/>
      <c r="C257" s="98"/>
      <c r="D257" s="98"/>
      <c r="E257" s="98"/>
      <c r="F257" s="98"/>
      <c r="G257" s="98"/>
      <c r="H257" s="98"/>
      <c r="I257" s="101"/>
      <c r="J257" s="101"/>
      <c r="K257" s="101"/>
      <c r="L257" s="101"/>
      <c r="M257" s="101"/>
      <c r="N257" s="101"/>
      <c r="O257" s="101"/>
      <c r="P257" s="102"/>
      <c r="Q257" s="143"/>
    </row>
    <row r="258" spans="2:17" s="54" customFormat="1" ht="18" x14ac:dyDescent="0.25">
      <c r="B258" s="79"/>
      <c r="C258" s="98"/>
      <c r="D258" s="98"/>
      <c r="E258" s="98"/>
      <c r="F258" s="98"/>
      <c r="G258" s="98"/>
      <c r="H258" s="98"/>
      <c r="I258" s="101"/>
      <c r="J258" s="101"/>
      <c r="K258" s="101"/>
      <c r="L258" s="101"/>
      <c r="M258" s="101"/>
      <c r="N258" s="101"/>
      <c r="O258" s="101"/>
      <c r="P258" s="102"/>
      <c r="Q258" s="143"/>
    </row>
    <row r="259" spans="2:17" s="54" customFormat="1" ht="18" x14ac:dyDescent="0.25">
      <c r="B259" s="79"/>
      <c r="C259" s="98"/>
      <c r="D259" s="98"/>
      <c r="E259" s="98"/>
      <c r="F259" s="98"/>
      <c r="G259" s="98"/>
      <c r="H259" s="98"/>
      <c r="I259" s="101"/>
      <c r="J259" s="101"/>
      <c r="K259" s="101"/>
      <c r="L259" s="101"/>
      <c r="M259" s="101"/>
      <c r="N259" s="101"/>
      <c r="O259" s="101"/>
      <c r="P259" s="102"/>
      <c r="Q259" s="143"/>
    </row>
    <row r="260" spans="2:17" s="54" customFormat="1" ht="18" x14ac:dyDescent="0.25">
      <c r="B260" s="79"/>
      <c r="C260" s="98"/>
      <c r="D260" s="98"/>
      <c r="E260" s="98"/>
      <c r="F260" s="98"/>
      <c r="G260" s="98"/>
      <c r="H260" s="98"/>
      <c r="I260" s="101"/>
      <c r="J260" s="101"/>
      <c r="K260" s="101"/>
      <c r="L260" s="101"/>
      <c r="M260" s="101"/>
      <c r="N260" s="101"/>
      <c r="O260" s="101"/>
      <c r="P260" s="102"/>
      <c r="Q260" s="143"/>
    </row>
    <row r="261" spans="2:17" s="54" customFormat="1" ht="18" x14ac:dyDescent="0.25">
      <c r="B261" s="79"/>
      <c r="C261" s="98"/>
      <c r="D261" s="98"/>
      <c r="E261" s="98"/>
      <c r="F261" s="98"/>
      <c r="G261" s="98"/>
      <c r="H261" s="98"/>
      <c r="I261" s="101"/>
      <c r="J261" s="101"/>
      <c r="K261" s="101"/>
      <c r="L261" s="101"/>
      <c r="M261" s="101"/>
      <c r="N261" s="101"/>
      <c r="O261" s="101"/>
      <c r="P261" s="102"/>
      <c r="Q261" s="143"/>
    </row>
    <row r="262" spans="2:17" s="54" customFormat="1" ht="18" x14ac:dyDescent="0.25">
      <c r="B262" s="79"/>
      <c r="C262" s="98"/>
      <c r="D262" s="98"/>
      <c r="E262" s="98"/>
      <c r="F262" s="98"/>
      <c r="G262" s="98"/>
      <c r="H262" s="98"/>
      <c r="I262" s="101"/>
      <c r="J262" s="101"/>
      <c r="K262" s="101"/>
      <c r="L262" s="101"/>
      <c r="M262" s="101"/>
      <c r="N262" s="101"/>
      <c r="O262" s="101"/>
      <c r="P262" s="102"/>
      <c r="Q262" s="143"/>
    </row>
    <row r="263" spans="2:17" s="54" customFormat="1" ht="18" x14ac:dyDescent="0.25">
      <c r="B263" s="79"/>
      <c r="C263" s="98"/>
      <c r="D263" s="98"/>
      <c r="E263" s="98"/>
      <c r="F263" s="98"/>
      <c r="G263" s="98"/>
      <c r="H263" s="98"/>
      <c r="I263" s="101"/>
      <c r="J263" s="101"/>
      <c r="K263" s="101"/>
      <c r="L263" s="101"/>
      <c r="M263" s="101"/>
      <c r="N263" s="101"/>
      <c r="O263" s="101"/>
      <c r="P263" s="102"/>
      <c r="Q263" s="143"/>
    </row>
    <row r="264" spans="2:17" s="54" customFormat="1" ht="18" x14ac:dyDescent="0.25">
      <c r="B264" s="79"/>
      <c r="C264" s="98"/>
      <c r="D264" s="98"/>
      <c r="E264" s="98"/>
      <c r="F264" s="98"/>
      <c r="G264" s="98"/>
      <c r="H264" s="98"/>
      <c r="I264" s="101"/>
      <c r="J264" s="101"/>
      <c r="K264" s="101"/>
      <c r="L264" s="101"/>
      <c r="M264" s="101"/>
      <c r="N264" s="101"/>
      <c r="O264" s="101"/>
      <c r="P264" s="102"/>
      <c r="Q264" s="143"/>
    </row>
    <row r="265" spans="2:17" s="54" customFormat="1" ht="18" x14ac:dyDescent="0.25">
      <c r="B265" s="79"/>
      <c r="C265" s="98"/>
      <c r="D265" s="98"/>
      <c r="E265" s="98"/>
      <c r="F265" s="98"/>
      <c r="G265" s="98"/>
      <c r="H265" s="98"/>
      <c r="I265" s="101"/>
      <c r="J265" s="101"/>
      <c r="K265" s="101"/>
      <c r="L265" s="101"/>
      <c r="M265" s="101"/>
      <c r="N265" s="101"/>
      <c r="O265" s="101"/>
      <c r="P265" s="102"/>
      <c r="Q265" s="143"/>
    </row>
    <row r="266" spans="2:17" s="54" customFormat="1" ht="18" x14ac:dyDescent="0.25">
      <c r="B266" s="79"/>
      <c r="C266" s="98"/>
      <c r="D266" s="98"/>
      <c r="E266" s="98"/>
      <c r="F266" s="98"/>
      <c r="G266" s="98"/>
      <c r="H266" s="98"/>
      <c r="I266" s="101"/>
      <c r="J266" s="101"/>
      <c r="K266" s="101"/>
      <c r="L266" s="101"/>
      <c r="M266" s="101"/>
      <c r="N266" s="101"/>
      <c r="O266" s="101"/>
      <c r="P266" s="102"/>
      <c r="Q266" s="143"/>
    </row>
    <row r="267" spans="2:17" s="54" customFormat="1" ht="18" x14ac:dyDescent="0.25">
      <c r="B267" s="79"/>
      <c r="C267" s="98"/>
      <c r="D267" s="98"/>
      <c r="E267" s="98"/>
      <c r="F267" s="98"/>
      <c r="G267" s="98"/>
      <c r="H267" s="98"/>
      <c r="I267" s="101"/>
      <c r="J267" s="101"/>
      <c r="K267" s="101"/>
      <c r="L267" s="101"/>
      <c r="M267" s="101"/>
      <c r="N267" s="101"/>
      <c r="O267" s="101"/>
      <c r="P267" s="102"/>
      <c r="Q267" s="143"/>
    </row>
    <row r="268" spans="2:17" s="54" customFormat="1" ht="18" x14ac:dyDescent="0.25">
      <c r="B268" s="79"/>
      <c r="C268" s="98"/>
      <c r="D268" s="98"/>
      <c r="E268" s="98"/>
      <c r="F268" s="98"/>
      <c r="G268" s="98"/>
      <c r="H268" s="98"/>
      <c r="I268" s="101"/>
      <c r="J268" s="101"/>
      <c r="K268" s="101"/>
      <c r="L268" s="101"/>
      <c r="M268" s="101"/>
      <c r="N268" s="101"/>
      <c r="O268" s="101"/>
      <c r="P268" s="102"/>
      <c r="Q268" s="143"/>
    </row>
    <row r="269" spans="2:17" s="54" customFormat="1" ht="18" x14ac:dyDescent="0.25">
      <c r="B269" s="79"/>
      <c r="C269" s="98"/>
      <c r="D269" s="98"/>
      <c r="E269" s="98"/>
      <c r="F269" s="98"/>
      <c r="G269" s="98"/>
      <c r="H269" s="98"/>
      <c r="I269" s="101"/>
      <c r="J269" s="101"/>
      <c r="K269" s="101"/>
      <c r="L269" s="101"/>
      <c r="M269" s="101"/>
      <c r="N269" s="101"/>
      <c r="O269" s="101"/>
      <c r="P269" s="102"/>
      <c r="Q269" s="143"/>
    </row>
    <row r="270" spans="2:17" s="54" customFormat="1" ht="18" x14ac:dyDescent="0.25">
      <c r="B270" s="79"/>
      <c r="C270" s="98"/>
      <c r="D270" s="98"/>
      <c r="E270" s="98"/>
      <c r="F270" s="98"/>
      <c r="G270" s="98"/>
      <c r="H270" s="98"/>
      <c r="I270" s="101"/>
      <c r="J270" s="101"/>
      <c r="K270" s="101"/>
      <c r="L270" s="101"/>
      <c r="M270" s="101"/>
      <c r="N270" s="101"/>
      <c r="O270" s="101"/>
      <c r="P270" s="102"/>
      <c r="Q270" s="143"/>
    </row>
    <row r="271" spans="2:17" s="54" customFormat="1" ht="18" x14ac:dyDescent="0.25">
      <c r="B271" s="79"/>
      <c r="C271" s="98"/>
      <c r="D271" s="98"/>
      <c r="E271" s="98"/>
      <c r="F271" s="98"/>
      <c r="G271" s="98"/>
      <c r="H271" s="98"/>
      <c r="I271" s="101"/>
      <c r="J271" s="101"/>
      <c r="K271" s="101"/>
      <c r="L271" s="101"/>
      <c r="M271" s="101"/>
      <c r="N271" s="101"/>
      <c r="O271" s="101"/>
      <c r="P271" s="102"/>
      <c r="Q271" s="144"/>
    </row>
    <row r="272" spans="2:17" s="54" customFormat="1" ht="18" x14ac:dyDescent="0.25">
      <c r="B272" s="79"/>
      <c r="C272" s="98"/>
      <c r="D272" s="98"/>
      <c r="E272" s="98"/>
      <c r="F272" s="98"/>
      <c r="G272" s="98"/>
      <c r="H272" s="98"/>
      <c r="I272" s="101"/>
      <c r="J272" s="101"/>
      <c r="K272" s="101"/>
      <c r="L272" s="101"/>
      <c r="M272" s="101"/>
      <c r="N272" s="101"/>
      <c r="O272" s="101"/>
      <c r="P272" s="102"/>
      <c r="Q272" s="144"/>
    </row>
    <row r="273" spans="2:17" s="54" customFormat="1" ht="18" x14ac:dyDescent="0.25">
      <c r="B273" s="79"/>
      <c r="C273" s="98"/>
      <c r="D273" s="98"/>
      <c r="E273" s="98"/>
      <c r="F273" s="98"/>
      <c r="G273" s="98"/>
      <c r="H273" s="98"/>
      <c r="I273" s="101"/>
      <c r="J273" s="101"/>
      <c r="K273" s="101"/>
      <c r="L273" s="101"/>
      <c r="M273" s="101"/>
      <c r="N273" s="101"/>
      <c r="O273" s="101"/>
      <c r="P273" s="102"/>
      <c r="Q273" s="144"/>
    </row>
    <row r="274" spans="2:17" s="54" customFormat="1" ht="18" x14ac:dyDescent="0.25">
      <c r="B274" s="79"/>
      <c r="C274" s="98"/>
      <c r="D274" s="98"/>
      <c r="E274" s="98"/>
      <c r="F274" s="98"/>
      <c r="G274" s="98"/>
      <c r="H274" s="98"/>
      <c r="I274" s="101"/>
      <c r="J274" s="101"/>
      <c r="K274" s="101"/>
      <c r="L274" s="101"/>
      <c r="M274" s="101"/>
      <c r="N274" s="101"/>
      <c r="O274" s="101"/>
      <c r="P274" s="102"/>
      <c r="Q274" s="144"/>
    </row>
    <row r="275" spans="2:17" s="54" customFormat="1" ht="18" x14ac:dyDescent="0.25">
      <c r="B275" s="79"/>
      <c r="C275" s="98"/>
      <c r="D275" s="98"/>
      <c r="E275" s="98"/>
      <c r="F275" s="98"/>
      <c r="G275" s="98"/>
      <c r="H275" s="98"/>
      <c r="I275" s="101"/>
      <c r="J275" s="101"/>
      <c r="K275" s="101"/>
      <c r="L275" s="101"/>
      <c r="M275" s="101"/>
      <c r="N275" s="101"/>
      <c r="O275" s="101"/>
      <c r="P275" s="102"/>
      <c r="Q275" s="144"/>
    </row>
    <row r="276" spans="2:17" s="54" customFormat="1" ht="18" x14ac:dyDescent="0.25">
      <c r="B276" s="79"/>
      <c r="C276" s="98"/>
      <c r="D276" s="98"/>
      <c r="E276" s="98"/>
      <c r="F276" s="98"/>
      <c r="G276" s="98"/>
      <c r="H276" s="98"/>
      <c r="I276" s="101"/>
      <c r="J276" s="101"/>
      <c r="K276" s="101"/>
      <c r="L276" s="101"/>
      <c r="M276" s="101"/>
      <c r="N276" s="101"/>
      <c r="O276" s="101"/>
      <c r="P276" s="102"/>
      <c r="Q276" s="144"/>
    </row>
    <row r="277" spans="2:17" s="54" customFormat="1" ht="18" x14ac:dyDescent="0.25">
      <c r="B277" s="79"/>
      <c r="C277" s="98"/>
      <c r="D277" s="98"/>
      <c r="E277" s="98"/>
      <c r="F277" s="98"/>
      <c r="G277" s="98"/>
      <c r="H277" s="98"/>
      <c r="I277" s="101"/>
      <c r="J277" s="101"/>
      <c r="K277" s="101"/>
      <c r="L277" s="101"/>
      <c r="M277" s="101"/>
      <c r="N277" s="101"/>
      <c r="O277" s="101"/>
      <c r="P277" s="102"/>
      <c r="Q277" s="144"/>
    </row>
    <row r="278" spans="2:17" s="54" customFormat="1" ht="18" x14ac:dyDescent="0.25">
      <c r="B278" s="79"/>
      <c r="C278" s="98"/>
      <c r="D278" s="98"/>
      <c r="E278" s="98"/>
      <c r="F278" s="98"/>
      <c r="G278" s="98"/>
      <c r="H278" s="98"/>
      <c r="I278" s="101"/>
      <c r="J278" s="101"/>
      <c r="K278" s="101"/>
      <c r="L278" s="101"/>
      <c r="M278" s="101"/>
      <c r="N278" s="101"/>
      <c r="O278" s="101"/>
      <c r="P278" s="102"/>
    </row>
    <row r="279" spans="2:17" s="54" customFormat="1" ht="18" x14ac:dyDescent="0.25">
      <c r="B279" s="79"/>
      <c r="C279" s="98"/>
      <c r="D279" s="98"/>
      <c r="E279" s="98"/>
      <c r="F279" s="98"/>
      <c r="G279" s="98"/>
      <c r="H279" s="98"/>
      <c r="I279" s="101"/>
      <c r="J279" s="101"/>
      <c r="K279" s="101"/>
      <c r="L279" s="101"/>
      <c r="M279" s="101"/>
      <c r="N279" s="101"/>
      <c r="O279" s="101"/>
      <c r="P279" s="102"/>
    </row>
    <row r="280" spans="2:17" s="54" customFormat="1" ht="18" x14ac:dyDescent="0.25">
      <c r="B280" s="79"/>
      <c r="C280" s="98"/>
      <c r="D280" s="98"/>
      <c r="E280" s="98"/>
      <c r="F280" s="98"/>
      <c r="G280" s="98"/>
      <c r="H280" s="98"/>
      <c r="I280" s="101"/>
      <c r="J280" s="101"/>
      <c r="K280" s="101"/>
      <c r="L280" s="101"/>
      <c r="M280" s="101"/>
      <c r="N280" s="101"/>
      <c r="O280" s="101"/>
      <c r="P280" s="102"/>
    </row>
    <row r="281" spans="2:17" s="54" customFormat="1" ht="18" x14ac:dyDescent="0.25">
      <c r="B281" s="79"/>
      <c r="C281" s="98"/>
      <c r="D281" s="98"/>
      <c r="E281" s="98"/>
      <c r="F281" s="98"/>
      <c r="G281" s="98"/>
      <c r="H281" s="98"/>
      <c r="I281" s="101"/>
      <c r="J281" s="101"/>
      <c r="K281" s="101"/>
      <c r="L281" s="101"/>
      <c r="M281" s="101"/>
      <c r="N281" s="101"/>
      <c r="O281" s="101"/>
      <c r="P281" s="102"/>
    </row>
    <row r="282" spans="2:17" s="54" customFormat="1" ht="18" x14ac:dyDescent="0.25">
      <c r="B282" s="79"/>
      <c r="C282" s="98"/>
      <c r="D282" s="98"/>
      <c r="E282" s="98"/>
      <c r="F282" s="98"/>
      <c r="G282" s="98"/>
      <c r="H282" s="98"/>
      <c r="I282" s="101"/>
      <c r="J282" s="101"/>
      <c r="K282" s="101"/>
      <c r="L282" s="101"/>
      <c r="M282" s="101"/>
      <c r="N282" s="101"/>
      <c r="O282" s="101"/>
      <c r="P282" s="102"/>
    </row>
    <row r="283" spans="2:17" s="54" customFormat="1" ht="18" x14ac:dyDescent="0.25">
      <c r="B283" s="79"/>
      <c r="C283" s="98"/>
      <c r="D283" s="98"/>
      <c r="E283" s="98"/>
      <c r="F283" s="98"/>
      <c r="G283" s="98"/>
      <c r="H283" s="98"/>
      <c r="I283" s="101"/>
      <c r="J283" s="101"/>
      <c r="K283" s="101"/>
      <c r="L283" s="101"/>
      <c r="M283" s="101"/>
      <c r="N283" s="101"/>
      <c r="O283" s="101"/>
      <c r="P283" s="102"/>
    </row>
    <row r="284" spans="2:17" s="54" customFormat="1" ht="18" x14ac:dyDescent="0.25">
      <c r="B284" s="79"/>
      <c r="C284" s="98"/>
      <c r="D284" s="98"/>
      <c r="E284" s="98"/>
      <c r="F284" s="98"/>
      <c r="G284" s="98"/>
      <c r="H284" s="98"/>
      <c r="I284" s="101"/>
      <c r="J284" s="101"/>
      <c r="K284" s="101"/>
      <c r="L284" s="101"/>
      <c r="M284" s="101"/>
      <c r="N284" s="101"/>
      <c r="O284" s="101"/>
      <c r="P284" s="102"/>
    </row>
    <row r="285" spans="2:17" s="54" customFormat="1" ht="18" x14ac:dyDescent="0.25">
      <c r="B285" s="79"/>
      <c r="C285" s="98"/>
      <c r="D285" s="98"/>
      <c r="E285" s="98"/>
      <c r="F285" s="98"/>
      <c r="G285" s="98"/>
      <c r="H285" s="98"/>
      <c r="I285" s="101"/>
      <c r="J285" s="101"/>
      <c r="K285" s="101"/>
      <c r="L285" s="101"/>
      <c r="M285" s="101"/>
      <c r="N285" s="101"/>
      <c r="O285" s="101"/>
      <c r="P285" s="102"/>
    </row>
    <row r="286" spans="2:17" s="54" customFormat="1" ht="18" x14ac:dyDescent="0.25">
      <c r="B286" s="79"/>
      <c r="C286" s="98"/>
      <c r="D286" s="98"/>
      <c r="E286" s="98"/>
      <c r="F286" s="98"/>
      <c r="G286" s="98"/>
      <c r="H286" s="98"/>
      <c r="I286" s="101"/>
      <c r="J286" s="101"/>
      <c r="K286" s="101"/>
      <c r="L286" s="101"/>
      <c r="M286" s="101"/>
      <c r="N286" s="101"/>
      <c r="O286" s="101"/>
      <c r="P286" s="102"/>
    </row>
    <row r="287" spans="2:17" s="54" customFormat="1" ht="18" x14ac:dyDescent="0.25">
      <c r="B287" s="79"/>
      <c r="C287" s="98"/>
      <c r="D287" s="98"/>
      <c r="E287" s="98"/>
      <c r="F287" s="98"/>
      <c r="G287" s="98"/>
      <c r="H287" s="98"/>
      <c r="I287" s="101"/>
      <c r="J287" s="101"/>
      <c r="K287" s="101"/>
      <c r="L287" s="101"/>
      <c r="M287" s="101"/>
      <c r="N287" s="101"/>
      <c r="O287" s="101"/>
      <c r="P287" s="102"/>
    </row>
    <row r="288" spans="2:17" s="54" customFormat="1" ht="18" x14ac:dyDescent="0.25">
      <c r="B288" s="79"/>
      <c r="C288" s="98"/>
      <c r="D288" s="98"/>
      <c r="E288" s="98"/>
      <c r="F288" s="98"/>
      <c r="G288" s="98"/>
      <c r="H288" s="98"/>
      <c r="I288" s="101"/>
      <c r="J288" s="101"/>
      <c r="K288" s="101"/>
      <c r="L288" s="101"/>
      <c r="M288" s="101"/>
      <c r="N288" s="101"/>
      <c r="O288" s="101"/>
      <c r="P288" s="102"/>
    </row>
    <row r="289" spans="2:16" s="54" customFormat="1" ht="18" x14ac:dyDescent="0.25">
      <c r="B289" s="79"/>
      <c r="C289" s="98"/>
      <c r="D289" s="98"/>
      <c r="E289" s="98"/>
      <c r="F289" s="98"/>
      <c r="G289" s="98"/>
      <c r="H289" s="98"/>
      <c r="I289" s="101"/>
      <c r="J289" s="101"/>
      <c r="K289" s="101"/>
      <c r="L289" s="101"/>
      <c r="M289" s="101"/>
      <c r="N289" s="101"/>
      <c r="O289" s="101"/>
      <c r="P289" s="102"/>
    </row>
    <row r="290" spans="2:16" s="54" customFormat="1" ht="18" x14ac:dyDescent="0.25">
      <c r="B290" s="79"/>
      <c r="C290" s="98"/>
      <c r="D290" s="98"/>
      <c r="E290" s="98"/>
      <c r="F290" s="98"/>
      <c r="G290" s="98"/>
      <c r="H290" s="98"/>
      <c r="I290" s="101"/>
      <c r="J290" s="101"/>
      <c r="K290" s="101"/>
      <c r="L290" s="101"/>
      <c r="M290" s="101"/>
      <c r="N290" s="101"/>
      <c r="O290" s="101"/>
      <c r="P290" s="102"/>
    </row>
    <row r="291" spans="2:16" s="54" customFormat="1" ht="18" x14ac:dyDescent="0.25">
      <c r="B291" s="79"/>
      <c r="C291" s="98"/>
      <c r="D291" s="98"/>
      <c r="E291" s="98"/>
      <c r="F291" s="98"/>
      <c r="G291" s="98"/>
      <c r="H291" s="98"/>
      <c r="I291" s="101"/>
      <c r="J291" s="101"/>
      <c r="K291" s="101"/>
      <c r="L291" s="101"/>
      <c r="M291" s="101"/>
      <c r="N291" s="101"/>
      <c r="O291" s="101"/>
      <c r="P291" s="102"/>
    </row>
    <row r="292" spans="2:16" s="54" customFormat="1" ht="18" x14ac:dyDescent="0.25">
      <c r="B292" s="79"/>
      <c r="C292" s="98"/>
      <c r="D292" s="98"/>
      <c r="E292" s="98"/>
      <c r="F292" s="98"/>
      <c r="G292" s="98"/>
      <c r="H292" s="98"/>
      <c r="I292" s="101"/>
      <c r="J292" s="101"/>
      <c r="K292" s="101"/>
      <c r="L292" s="101"/>
      <c r="M292" s="101"/>
      <c r="N292" s="101"/>
      <c r="O292" s="101"/>
      <c r="P292" s="102"/>
    </row>
    <row r="293" spans="2:16" s="54" customFormat="1" ht="18" x14ac:dyDescent="0.25">
      <c r="B293" s="79"/>
      <c r="C293" s="98"/>
      <c r="D293" s="98"/>
      <c r="E293" s="98"/>
      <c r="F293" s="98"/>
      <c r="G293" s="98"/>
      <c r="H293" s="98"/>
      <c r="I293" s="101"/>
      <c r="J293" s="101"/>
      <c r="K293" s="101"/>
      <c r="L293" s="101"/>
      <c r="M293" s="101"/>
      <c r="N293" s="101"/>
      <c r="O293" s="101"/>
      <c r="P293" s="102"/>
    </row>
    <row r="294" spans="2:16" s="54" customFormat="1" ht="18" x14ac:dyDescent="0.25">
      <c r="B294" s="79"/>
      <c r="C294" s="98"/>
      <c r="D294" s="98"/>
      <c r="E294" s="98"/>
      <c r="F294" s="98"/>
      <c r="G294" s="98"/>
      <c r="H294" s="98"/>
      <c r="I294" s="101"/>
      <c r="J294" s="101"/>
      <c r="K294" s="101"/>
      <c r="L294" s="101"/>
      <c r="M294" s="101"/>
      <c r="N294" s="101"/>
      <c r="O294" s="101"/>
      <c r="P294" s="102"/>
    </row>
    <row r="295" spans="2:16" s="54" customFormat="1" ht="18" x14ac:dyDescent="0.25">
      <c r="B295" s="79"/>
      <c r="C295" s="98"/>
      <c r="D295" s="98"/>
      <c r="E295" s="98"/>
      <c r="F295" s="98"/>
      <c r="G295" s="98"/>
      <c r="H295" s="98"/>
      <c r="I295" s="101"/>
      <c r="J295" s="101"/>
      <c r="K295" s="101"/>
      <c r="L295" s="101"/>
      <c r="M295" s="101"/>
      <c r="N295" s="101"/>
      <c r="O295" s="101"/>
      <c r="P295" s="102"/>
    </row>
    <row r="296" spans="2:16" s="54" customFormat="1" ht="18" x14ac:dyDescent="0.25">
      <c r="B296" s="79"/>
      <c r="C296" s="98"/>
      <c r="D296" s="98"/>
      <c r="E296" s="98"/>
      <c r="F296" s="98"/>
      <c r="G296" s="98"/>
      <c r="H296" s="98"/>
      <c r="I296" s="101"/>
      <c r="J296" s="101"/>
      <c r="K296" s="101"/>
      <c r="L296" s="101"/>
      <c r="M296" s="101"/>
      <c r="N296" s="101"/>
      <c r="O296" s="101"/>
      <c r="P296" s="102"/>
    </row>
    <row r="297" spans="2:16" s="54" customFormat="1" ht="18" x14ac:dyDescent="0.25">
      <c r="B297" s="79"/>
      <c r="C297" s="98"/>
      <c r="D297" s="98"/>
      <c r="E297" s="98"/>
      <c r="F297" s="98"/>
      <c r="G297" s="98"/>
      <c r="H297" s="98"/>
      <c r="I297" s="101"/>
      <c r="J297" s="101"/>
      <c r="K297" s="101"/>
      <c r="L297" s="101"/>
      <c r="M297" s="101"/>
      <c r="N297" s="101"/>
      <c r="O297" s="101"/>
      <c r="P297" s="102"/>
    </row>
    <row r="298" spans="2:16" s="54" customFormat="1" ht="18" x14ac:dyDescent="0.25">
      <c r="B298" s="79"/>
      <c r="C298" s="98"/>
      <c r="D298" s="98"/>
      <c r="E298" s="98"/>
      <c r="F298" s="98"/>
      <c r="G298" s="98"/>
      <c r="H298" s="98"/>
      <c r="I298" s="101"/>
      <c r="J298" s="101"/>
      <c r="K298" s="101"/>
      <c r="L298" s="101"/>
      <c r="M298" s="101"/>
      <c r="N298" s="101"/>
      <c r="O298" s="101"/>
      <c r="P298" s="102"/>
    </row>
    <row r="299" spans="2:16" s="54" customFormat="1" ht="18" x14ac:dyDescent="0.25">
      <c r="B299" s="79"/>
      <c r="C299" s="98"/>
      <c r="D299" s="98"/>
      <c r="E299" s="98"/>
      <c r="F299" s="98"/>
      <c r="G299" s="98"/>
      <c r="H299" s="98"/>
      <c r="I299" s="101"/>
      <c r="J299" s="101"/>
      <c r="K299" s="101"/>
      <c r="L299" s="101"/>
      <c r="M299" s="101"/>
      <c r="N299" s="101"/>
      <c r="O299" s="101"/>
      <c r="P299" s="102"/>
    </row>
    <row r="300" spans="2:16" s="54" customFormat="1" ht="18" x14ac:dyDescent="0.25">
      <c r="B300" s="79"/>
      <c r="C300" s="98"/>
      <c r="D300" s="98"/>
      <c r="E300" s="98"/>
      <c r="F300" s="98"/>
      <c r="G300" s="98"/>
      <c r="H300" s="98"/>
      <c r="I300" s="101"/>
      <c r="J300" s="101"/>
      <c r="K300" s="101"/>
      <c r="L300" s="101"/>
      <c r="M300" s="101"/>
      <c r="N300" s="101"/>
      <c r="O300" s="101"/>
      <c r="P300" s="102"/>
    </row>
    <row r="301" spans="2:16" s="54" customFormat="1" ht="18" x14ac:dyDescent="0.25">
      <c r="B301" s="79"/>
      <c r="C301" s="98"/>
      <c r="D301" s="98"/>
      <c r="E301" s="98"/>
      <c r="F301" s="98"/>
      <c r="G301" s="98"/>
      <c r="H301" s="98"/>
      <c r="I301" s="101"/>
      <c r="J301" s="101"/>
      <c r="K301" s="101"/>
      <c r="L301" s="101"/>
      <c r="M301" s="101"/>
      <c r="N301" s="101"/>
      <c r="O301" s="101"/>
      <c r="P301" s="102"/>
    </row>
    <row r="302" spans="2:16" s="54" customFormat="1" ht="18" x14ac:dyDescent="0.25">
      <c r="B302" s="79"/>
      <c r="C302" s="98"/>
      <c r="D302" s="98"/>
      <c r="E302" s="98"/>
      <c r="F302" s="98"/>
      <c r="G302" s="98"/>
      <c r="H302" s="98"/>
      <c r="I302" s="101"/>
      <c r="J302" s="101"/>
      <c r="K302" s="101"/>
      <c r="L302" s="101"/>
      <c r="M302" s="101"/>
      <c r="N302" s="101"/>
      <c r="O302" s="101"/>
      <c r="P302" s="102"/>
    </row>
    <row r="303" spans="2:16" s="54" customFormat="1" ht="18" x14ac:dyDescent="0.25">
      <c r="B303" s="79"/>
      <c r="C303" s="98"/>
      <c r="D303" s="98"/>
      <c r="E303" s="98"/>
      <c r="F303" s="98"/>
      <c r="G303" s="98"/>
      <c r="H303" s="98"/>
      <c r="I303" s="101"/>
      <c r="J303" s="101"/>
      <c r="K303" s="101"/>
      <c r="L303" s="101"/>
      <c r="M303" s="101"/>
      <c r="N303" s="101"/>
      <c r="O303" s="101"/>
      <c r="P303" s="102"/>
    </row>
    <row r="304" spans="2:16" s="54" customFormat="1" ht="18" x14ac:dyDescent="0.25">
      <c r="B304" s="79"/>
      <c r="C304" s="98"/>
      <c r="D304" s="98"/>
      <c r="E304" s="98"/>
      <c r="F304" s="98"/>
      <c r="G304" s="98"/>
      <c r="H304" s="98"/>
      <c r="I304" s="101"/>
      <c r="J304" s="101"/>
      <c r="K304" s="101"/>
      <c r="L304" s="101"/>
      <c r="M304" s="101"/>
      <c r="N304" s="101"/>
      <c r="O304" s="101"/>
      <c r="P304" s="102"/>
    </row>
    <row r="305" spans="2:16" s="54" customFormat="1" ht="18" x14ac:dyDescent="0.25">
      <c r="B305" s="79"/>
      <c r="C305" s="98"/>
      <c r="D305" s="98"/>
      <c r="E305" s="98"/>
      <c r="F305" s="98"/>
      <c r="G305" s="98"/>
      <c r="H305" s="98"/>
      <c r="I305" s="101"/>
      <c r="J305" s="101"/>
      <c r="K305" s="101"/>
      <c r="L305" s="101"/>
      <c r="M305" s="101"/>
      <c r="N305" s="101"/>
      <c r="O305" s="101"/>
      <c r="P305" s="102"/>
    </row>
    <row r="306" spans="2:16" s="54" customFormat="1" ht="18" x14ac:dyDescent="0.25">
      <c r="B306" s="79"/>
      <c r="C306" s="98"/>
      <c r="D306" s="98"/>
      <c r="E306" s="98"/>
      <c r="F306" s="98"/>
      <c r="G306" s="98"/>
      <c r="H306" s="98"/>
      <c r="I306" s="101"/>
      <c r="J306" s="101"/>
      <c r="K306" s="101"/>
      <c r="L306" s="101"/>
      <c r="M306" s="101"/>
      <c r="N306" s="101"/>
      <c r="O306" s="101"/>
      <c r="P306" s="102"/>
    </row>
    <row r="307" spans="2:16" s="54" customFormat="1" ht="18" x14ac:dyDescent="0.25">
      <c r="B307" s="79"/>
      <c r="C307" s="98"/>
      <c r="D307" s="98"/>
      <c r="E307" s="98"/>
      <c r="F307" s="98"/>
      <c r="G307" s="98"/>
      <c r="H307" s="98"/>
      <c r="I307" s="101"/>
      <c r="J307" s="101"/>
      <c r="K307" s="101"/>
      <c r="L307" s="101"/>
      <c r="M307" s="101"/>
      <c r="N307" s="101"/>
      <c r="O307" s="101"/>
      <c r="P307" s="102"/>
    </row>
    <row r="308" spans="2:16" s="54" customFormat="1" ht="18" x14ac:dyDescent="0.25">
      <c r="B308" s="79"/>
      <c r="C308" s="98"/>
      <c r="D308" s="98"/>
      <c r="E308" s="98"/>
      <c r="F308" s="98"/>
      <c r="G308" s="98"/>
      <c r="H308" s="98"/>
      <c r="I308" s="101"/>
      <c r="J308" s="101"/>
      <c r="K308" s="101"/>
      <c r="L308" s="101"/>
      <c r="M308" s="101"/>
      <c r="N308" s="101"/>
      <c r="O308" s="101"/>
      <c r="P308" s="102"/>
    </row>
    <row r="309" spans="2:16" s="54" customFormat="1" ht="18" x14ac:dyDescent="0.25">
      <c r="B309" s="79"/>
      <c r="C309" s="98"/>
      <c r="D309" s="98"/>
      <c r="E309" s="98"/>
      <c r="F309" s="98"/>
      <c r="G309" s="98"/>
      <c r="H309" s="98"/>
      <c r="I309" s="101"/>
      <c r="J309" s="101"/>
      <c r="K309" s="101"/>
      <c r="L309" s="101"/>
      <c r="M309" s="101"/>
      <c r="N309" s="101"/>
      <c r="O309" s="101"/>
      <c r="P309" s="102"/>
    </row>
    <row r="310" spans="2:16" s="54" customFormat="1" ht="15" x14ac:dyDescent="0.25">
      <c r="B310" s="141"/>
      <c r="C310" s="78"/>
      <c r="D310" s="78"/>
      <c r="E310" s="78"/>
      <c r="F310" s="78"/>
      <c r="G310" s="78"/>
      <c r="H310" s="78"/>
      <c r="I310" s="51"/>
      <c r="J310" s="51"/>
      <c r="K310" s="51"/>
      <c r="L310" s="51"/>
      <c r="M310" s="51"/>
      <c r="N310" s="51"/>
      <c r="O310" s="51"/>
      <c r="P310" s="77"/>
    </row>
    <row r="311" spans="2:16" s="54" customFormat="1" ht="15" x14ac:dyDescent="0.25">
      <c r="B311" s="141"/>
      <c r="C311" s="78"/>
      <c r="D311" s="78"/>
      <c r="E311" s="78"/>
      <c r="F311" s="78"/>
      <c r="G311" s="78"/>
      <c r="H311" s="78"/>
      <c r="I311" s="51"/>
      <c r="J311" s="51"/>
      <c r="K311" s="51"/>
      <c r="L311" s="51"/>
      <c r="M311" s="51"/>
      <c r="N311" s="51"/>
      <c r="O311" s="51"/>
      <c r="P311" s="77"/>
    </row>
    <row r="312" spans="2:16" s="54" customFormat="1" ht="15" x14ac:dyDescent="0.25">
      <c r="B312" s="141"/>
      <c r="C312" s="78"/>
      <c r="D312" s="78"/>
      <c r="E312" s="78"/>
      <c r="F312" s="78"/>
      <c r="G312" s="78"/>
      <c r="H312" s="78"/>
      <c r="I312" s="51"/>
      <c r="J312" s="51"/>
      <c r="K312" s="51"/>
      <c r="L312" s="51"/>
      <c r="M312" s="51"/>
      <c r="N312" s="51"/>
      <c r="O312" s="51"/>
      <c r="P312" s="77"/>
    </row>
    <row r="313" spans="2:16" s="54" customFormat="1" ht="15" x14ac:dyDescent="0.25">
      <c r="B313" s="141"/>
      <c r="C313" s="78"/>
      <c r="D313" s="78"/>
      <c r="E313" s="78"/>
      <c r="F313" s="78"/>
      <c r="G313" s="78"/>
      <c r="H313" s="78"/>
      <c r="I313" s="51"/>
      <c r="J313" s="51"/>
      <c r="K313" s="51"/>
      <c r="L313" s="51"/>
      <c r="M313" s="51"/>
      <c r="N313" s="51"/>
      <c r="O313" s="51"/>
      <c r="P313" s="77"/>
    </row>
    <row r="314" spans="2:16" s="54" customFormat="1" ht="15" x14ac:dyDescent="0.25">
      <c r="B314" s="141"/>
      <c r="C314" s="78"/>
      <c r="D314" s="78"/>
      <c r="E314" s="78"/>
      <c r="F314" s="78"/>
      <c r="G314" s="78"/>
      <c r="H314" s="78"/>
      <c r="I314" s="51"/>
      <c r="J314" s="51"/>
      <c r="K314" s="51"/>
      <c r="L314" s="51"/>
      <c r="M314" s="51"/>
      <c r="N314" s="51"/>
      <c r="O314" s="51"/>
      <c r="P314" s="77"/>
    </row>
    <row r="315" spans="2:16" s="54" customFormat="1" ht="15" x14ac:dyDescent="0.25">
      <c r="B315" s="141"/>
      <c r="C315" s="78"/>
      <c r="D315" s="78"/>
      <c r="E315" s="78"/>
      <c r="F315" s="78"/>
      <c r="G315" s="78"/>
      <c r="H315" s="78"/>
      <c r="I315" s="51"/>
      <c r="J315" s="51"/>
      <c r="K315" s="51"/>
      <c r="L315" s="51"/>
      <c r="M315" s="51"/>
      <c r="N315" s="51"/>
      <c r="O315" s="51"/>
      <c r="P315" s="77"/>
    </row>
    <row r="316" spans="2:16" s="54" customFormat="1" ht="15" x14ac:dyDescent="0.25">
      <c r="B316" s="141"/>
      <c r="C316" s="78"/>
      <c r="D316" s="78"/>
      <c r="E316" s="78"/>
      <c r="F316" s="78"/>
      <c r="G316" s="78"/>
      <c r="H316" s="78"/>
      <c r="I316" s="51"/>
      <c r="J316" s="51"/>
      <c r="K316" s="51"/>
      <c r="L316" s="51"/>
      <c r="M316" s="51"/>
      <c r="N316" s="51"/>
      <c r="O316" s="51"/>
      <c r="P316" s="77"/>
    </row>
    <row r="317" spans="2:16" s="54" customFormat="1" ht="15" x14ac:dyDescent="0.25">
      <c r="B317" s="141"/>
      <c r="C317" s="78"/>
      <c r="D317" s="78"/>
      <c r="E317" s="78"/>
      <c r="F317" s="78"/>
      <c r="G317" s="78"/>
      <c r="H317" s="78"/>
      <c r="I317" s="51"/>
      <c r="J317" s="51"/>
      <c r="K317" s="51"/>
      <c r="L317" s="51"/>
      <c r="M317" s="51"/>
      <c r="N317" s="51"/>
      <c r="O317" s="51"/>
      <c r="P317" s="77"/>
    </row>
    <row r="318" spans="2:16" s="54" customFormat="1" ht="15" x14ac:dyDescent="0.25">
      <c r="B318" s="141"/>
      <c r="C318" s="78"/>
      <c r="D318" s="78"/>
      <c r="E318" s="78"/>
      <c r="F318" s="78"/>
      <c r="G318" s="78"/>
      <c r="H318" s="78"/>
      <c r="I318" s="51"/>
      <c r="J318" s="51"/>
      <c r="K318" s="51"/>
      <c r="L318" s="51"/>
      <c r="M318" s="51"/>
      <c r="N318" s="51"/>
      <c r="O318" s="51"/>
      <c r="P318" s="77"/>
    </row>
    <row r="319" spans="2:16" s="54" customFormat="1" ht="15" x14ac:dyDescent="0.25">
      <c r="B319" s="141"/>
      <c r="C319" s="78"/>
      <c r="D319" s="78"/>
      <c r="E319" s="78"/>
      <c r="F319" s="78"/>
      <c r="G319" s="78"/>
      <c r="H319" s="78"/>
      <c r="I319" s="51"/>
      <c r="J319" s="51"/>
      <c r="K319" s="51"/>
      <c r="L319" s="51"/>
      <c r="M319" s="51"/>
      <c r="N319" s="51"/>
      <c r="O319" s="51"/>
      <c r="P319" s="77"/>
    </row>
    <row r="320" spans="2:16" s="54" customFormat="1" ht="15" x14ac:dyDescent="0.25">
      <c r="B320" s="141"/>
      <c r="C320" s="78"/>
      <c r="D320" s="78"/>
      <c r="E320" s="78"/>
      <c r="F320" s="78"/>
      <c r="G320" s="78"/>
      <c r="H320" s="78"/>
      <c r="I320" s="51"/>
      <c r="J320" s="51"/>
      <c r="K320" s="51"/>
      <c r="L320" s="51"/>
      <c r="M320" s="51"/>
      <c r="N320" s="51"/>
      <c r="O320" s="51"/>
      <c r="P320" s="77"/>
    </row>
    <row r="321" spans="2:16" s="54" customFormat="1" ht="15" x14ac:dyDescent="0.25">
      <c r="B321" s="141"/>
      <c r="C321" s="78"/>
      <c r="D321" s="78"/>
      <c r="E321" s="78"/>
      <c r="F321" s="78"/>
      <c r="G321" s="78"/>
      <c r="H321" s="78"/>
      <c r="I321" s="51"/>
      <c r="J321" s="51"/>
      <c r="K321" s="51"/>
      <c r="L321" s="51"/>
      <c r="M321" s="51"/>
      <c r="N321" s="51"/>
      <c r="O321" s="51"/>
      <c r="P321" s="77"/>
    </row>
    <row r="322" spans="2:16" s="54" customFormat="1" ht="15" x14ac:dyDescent="0.25">
      <c r="B322" s="141"/>
      <c r="C322" s="78"/>
      <c r="D322" s="78"/>
      <c r="E322" s="78"/>
      <c r="F322" s="78"/>
      <c r="G322" s="78"/>
      <c r="H322" s="78"/>
      <c r="I322" s="51"/>
      <c r="J322" s="51"/>
      <c r="K322" s="51"/>
      <c r="L322" s="51"/>
      <c r="M322" s="51"/>
      <c r="N322" s="51"/>
      <c r="O322" s="51"/>
      <c r="P322" s="77"/>
    </row>
    <row r="323" spans="2:16" s="54" customFormat="1" ht="15" x14ac:dyDescent="0.25">
      <c r="B323" s="141"/>
      <c r="C323" s="78"/>
      <c r="D323" s="78"/>
      <c r="E323" s="78"/>
      <c r="F323" s="78"/>
      <c r="G323" s="78"/>
      <c r="H323" s="78"/>
      <c r="I323" s="51"/>
      <c r="J323" s="51"/>
      <c r="K323" s="51"/>
      <c r="L323" s="51"/>
      <c r="M323" s="51"/>
      <c r="N323" s="51"/>
      <c r="O323" s="51"/>
      <c r="P323" s="77"/>
    </row>
    <row r="324" spans="2:16" s="54" customFormat="1" ht="15" x14ac:dyDescent="0.25">
      <c r="B324" s="141"/>
      <c r="C324" s="78"/>
      <c r="D324" s="78"/>
      <c r="E324" s="78"/>
      <c r="F324" s="78"/>
      <c r="G324" s="78"/>
      <c r="H324" s="78"/>
      <c r="I324" s="51"/>
      <c r="J324" s="51"/>
      <c r="K324" s="51"/>
      <c r="L324" s="51"/>
      <c r="M324" s="51"/>
      <c r="N324" s="51"/>
      <c r="O324" s="51"/>
      <c r="P324" s="77"/>
    </row>
    <row r="325" spans="2:16" s="54" customFormat="1" ht="15" x14ac:dyDescent="0.25">
      <c r="B325" s="141"/>
      <c r="C325" s="78"/>
      <c r="D325" s="78"/>
      <c r="E325" s="78"/>
      <c r="F325" s="78"/>
      <c r="G325" s="78"/>
      <c r="H325" s="78"/>
      <c r="I325" s="51"/>
      <c r="J325" s="51"/>
      <c r="K325" s="51"/>
      <c r="L325" s="51"/>
      <c r="M325" s="51"/>
      <c r="N325" s="51"/>
      <c r="O325" s="51"/>
      <c r="P325" s="77"/>
    </row>
    <row r="326" spans="2:16" s="54" customFormat="1" ht="15" x14ac:dyDescent="0.25">
      <c r="B326" s="141"/>
      <c r="C326" s="78"/>
      <c r="D326" s="78"/>
      <c r="E326" s="78"/>
      <c r="F326" s="78"/>
      <c r="G326" s="78"/>
      <c r="H326" s="78"/>
      <c r="I326" s="51"/>
      <c r="J326" s="51"/>
      <c r="K326" s="51"/>
      <c r="L326" s="51"/>
      <c r="M326" s="51"/>
      <c r="N326" s="51"/>
      <c r="O326" s="51"/>
      <c r="P326" s="77"/>
    </row>
    <row r="327" spans="2:16" s="54" customFormat="1" ht="15" x14ac:dyDescent="0.25">
      <c r="B327" s="141"/>
      <c r="C327" s="78"/>
      <c r="D327" s="78"/>
      <c r="E327" s="78"/>
      <c r="F327" s="78"/>
      <c r="G327" s="78"/>
      <c r="H327" s="78"/>
      <c r="I327" s="51"/>
      <c r="J327" s="51"/>
      <c r="K327" s="51"/>
      <c r="L327" s="51"/>
      <c r="M327" s="51"/>
      <c r="N327" s="51"/>
      <c r="O327" s="51"/>
      <c r="P327" s="77"/>
    </row>
    <row r="328" spans="2:16" s="54" customFormat="1" ht="15" x14ac:dyDescent="0.25">
      <c r="B328" s="141"/>
      <c r="C328" s="78"/>
      <c r="D328" s="78"/>
      <c r="E328" s="78"/>
      <c r="F328" s="78"/>
      <c r="G328" s="78"/>
      <c r="H328" s="78"/>
      <c r="I328" s="51"/>
      <c r="J328" s="51"/>
      <c r="K328" s="51"/>
      <c r="L328" s="51"/>
      <c r="M328" s="51"/>
      <c r="N328" s="51"/>
      <c r="O328" s="51"/>
      <c r="P328" s="77"/>
    </row>
    <row r="329" spans="2:16" s="54" customFormat="1" ht="15" x14ac:dyDescent="0.25">
      <c r="B329" s="141"/>
      <c r="C329" s="78"/>
      <c r="D329" s="78"/>
      <c r="E329" s="78"/>
      <c r="F329" s="78"/>
      <c r="G329" s="78"/>
      <c r="H329" s="78"/>
      <c r="I329" s="51"/>
      <c r="J329" s="51"/>
      <c r="K329" s="51"/>
      <c r="L329" s="51"/>
      <c r="M329" s="51"/>
      <c r="N329" s="51"/>
      <c r="O329" s="51"/>
      <c r="P329" s="77"/>
    </row>
    <row r="330" spans="2:16" s="54" customFormat="1" ht="15" x14ac:dyDescent="0.25">
      <c r="B330" s="141"/>
      <c r="C330" s="78"/>
      <c r="D330" s="78"/>
      <c r="E330" s="78"/>
      <c r="F330" s="78"/>
      <c r="G330" s="78"/>
      <c r="H330" s="78"/>
      <c r="I330" s="51"/>
      <c r="J330" s="51"/>
      <c r="K330" s="51"/>
      <c r="L330" s="51"/>
      <c r="M330" s="51"/>
      <c r="N330" s="51"/>
      <c r="O330" s="51"/>
      <c r="P330" s="77"/>
    </row>
    <row r="331" spans="2:16" s="54" customFormat="1" ht="15" x14ac:dyDescent="0.25">
      <c r="B331" s="141"/>
      <c r="C331" s="78"/>
      <c r="D331" s="78"/>
      <c r="E331" s="78"/>
      <c r="F331" s="78"/>
      <c r="G331" s="78"/>
      <c r="H331" s="78"/>
      <c r="I331" s="51"/>
      <c r="J331" s="51"/>
      <c r="K331" s="51"/>
      <c r="L331" s="51"/>
      <c r="M331" s="51"/>
      <c r="N331" s="51"/>
      <c r="O331" s="51"/>
      <c r="P331" s="77"/>
    </row>
    <row r="332" spans="2:16" s="54" customFormat="1" ht="15" x14ac:dyDescent="0.25">
      <c r="B332" s="141"/>
      <c r="C332" s="78"/>
      <c r="D332" s="78"/>
      <c r="E332" s="78"/>
      <c r="F332" s="78"/>
      <c r="G332" s="78"/>
      <c r="H332" s="78"/>
      <c r="I332" s="51"/>
      <c r="J332" s="51"/>
      <c r="K332" s="51"/>
      <c r="L332" s="51"/>
      <c r="M332" s="51"/>
      <c r="N332" s="51"/>
      <c r="O332" s="51"/>
      <c r="P332" s="77"/>
    </row>
    <row r="333" spans="2:16" s="54" customFormat="1" ht="15" x14ac:dyDescent="0.25">
      <c r="B333" s="141"/>
      <c r="C333" s="78"/>
      <c r="D333" s="78"/>
      <c r="E333" s="78"/>
      <c r="F333" s="78"/>
      <c r="G333" s="78"/>
      <c r="H333" s="78"/>
      <c r="I333" s="51"/>
      <c r="J333" s="51"/>
      <c r="K333" s="51"/>
      <c r="L333" s="51"/>
      <c r="M333" s="51"/>
      <c r="N333" s="51"/>
      <c r="O333" s="51"/>
      <c r="P333" s="77"/>
    </row>
    <row r="334" spans="2:16" s="54" customFormat="1" ht="15" x14ac:dyDescent="0.25">
      <c r="B334" s="141"/>
      <c r="C334" s="78"/>
      <c r="D334" s="78"/>
      <c r="E334" s="78"/>
      <c r="F334" s="78"/>
      <c r="G334" s="78"/>
      <c r="H334" s="78"/>
      <c r="I334" s="51"/>
      <c r="J334" s="51"/>
      <c r="K334" s="51"/>
      <c r="L334" s="51"/>
      <c r="M334" s="51"/>
      <c r="N334" s="51"/>
      <c r="O334" s="51"/>
      <c r="P334" s="77"/>
    </row>
    <row r="335" spans="2:16" s="54" customFormat="1" ht="15" x14ac:dyDescent="0.25">
      <c r="B335" s="141"/>
      <c r="C335" s="78"/>
      <c r="D335" s="78"/>
      <c r="E335" s="78"/>
      <c r="F335" s="78"/>
      <c r="G335" s="78"/>
      <c r="H335" s="78"/>
      <c r="I335" s="51"/>
      <c r="J335" s="51"/>
      <c r="K335" s="51"/>
      <c r="L335" s="51"/>
      <c r="M335" s="51"/>
      <c r="N335" s="51"/>
      <c r="O335" s="51"/>
      <c r="P335" s="77"/>
    </row>
    <row r="336" spans="2:16" s="54" customFormat="1" ht="15" x14ac:dyDescent="0.25">
      <c r="B336" s="141"/>
      <c r="C336" s="78"/>
      <c r="D336" s="78"/>
      <c r="E336" s="78"/>
      <c r="F336" s="78"/>
      <c r="G336" s="78"/>
      <c r="H336" s="78"/>
      <c r="I336" s="51"/>
      <c r="J336" s="51"/>
      <c r="K336" s="51"/>
      <c r="L336" s="51"/>
      <c r="M336" s="51"/>
      <c r="N336" s="51"/>
      <c r="O336" s="51"/>
      <c r="P336" s="77"/>
    </row>
    <row r="337" spans="2:16" s="54" customFormat="1" ht="15" x14ac:dyDescent="0.25">
      <c r="B337" s="141"/>
      <c r="C337" s="78"/>
      <c r="D337" s="78"/>
      <c r="E337" s="78"/>
      <c r="F337" s="78"/>
      <c r="G337" s="78"/>
      <c r="H337" s="78"/>
      <c r="I337" s="51"/>
      <c r="J337" s="51"/>
      <c r="K337" s="51"/>
      <c r="L337" s="51"/>
      <c r="M337" s="51"/>
      <c r="N337" s="51"/>
      <c r="O337" s="51"/>
      <c r="P337" s="77"/>
    </row>
    <row r="338" spans="2:16" s="54" customFormat="1" ht="15" x14ac:dyDescent="0.25">
      <c r="B338" s="141"/>
      <c r="C338" s="78"/>
      <c r="D338" s="78"/>
      <c r="E338" s="78"/>
      <c r="F338" s="78"/>
      <c r="G338" s="78"/>
      <c r="H338" s="78"/>
      <c r="I338" s="51"/>
      <c r="J338" s="51"/>
      <c r="K338" s="51"/>
      <c r="L338" s="51"/>
      <c r="M338" s="51"/>
      <c r="N338" s="51"/>
      <c r="O338" s="51"/>
      <c r="P338" s="77"/>
    </row>
    <row r="339" spans="2:16" s="54" customFormat="1" ht="15" x14ac:dyDescent="0.25">
      <c r="B339" s="141"/>
      <c r="C339" s="78"/>
      <c r="D339" s="78"/>
      <c r="E339" s="78"/>
      <c r="F339" s="78"/>
      <c r="G339" s="78"/>
      <c r="H339" s="78"/>
      <c r="I339" s="51"/>
      <c r="J339" s="51"/>
      <c r="K339" s="51"/>
      <c r="L339" s="51"/>
      <c r="M339" s="51"/>
      <c r="N339" s="51"/>
      <c r="O339" s="51"/>
      <c r="P339" s="77"/>
    </row>
    <row r="340" spans="2:16" s="54" customFormat="1" ht="15" x14ac:dyDescent="0.25">
      <c r="B340" s="141"/>
      <c r="C340" s="78"/>
      <c r="D340" s="78"/>
      <c r="E340" s="78"/>
      <c r="F340" s="78"/>
      <c r="G340" s="78"/>
      <c r="H340" s="78"/>
      <c r="I340" s="51"/>
      <c r="J340" s="51"/>
      <c r="K340" s="51"/>
      <c r="L340" s="51"/>
      <c r="M340" s="51"/>
      <c r="N340" s="51"/>
      <c r="O340" s="51"/>
      <c r="P340" s="77"/>
    </row>
    <row r="341" spans="2:16" s="54" customFormat="1" ht="15" x14ac:dyDescent="0.25">
      <c r="B341" s="141"/>
      <c r="C341" s="78"/>
      <c r="D341" s="78"/>
      <c r="E341" s="78"/>
      <c r="F341" s="78"/>
      <c r="G341" s="78"/>
      <c r="H341" s="78"/>
      <c r="I341" s="51"/>
      <c r="J341" s="51"/>
      <c r="K341" s="51"/>
      <c r="L341" s="51"/>
      <c r="M341" s="51"/>
      <c r="N341" s="51"/>
      <c r="O341" s="51"/>
      <c r="P341" s="77"/>
    </row>
    <row r="342" spans="2:16" s="54" customFormat="1" ht="15" x14ac:dyDescent="0.25">
      <c r="B342" s="141"/>
      <c r="C342" s="78"/>
      <c r="D342" s="78"/>
      <c r="E342" s="78"/>
      <c r="F342" s="78"/>
      <c r="G342" s="78"/>
      <c r="H342" s="78"/>
      <c r="I342" s="51"/>
      <c r="J342" s="51"/>
      <c r="K342" s="51"/>
      <c r="L342" s="51"/>
      <c r="M342" s="51"/>
      <c r="N342" s="51"/>
      <c r="O342" s="51"/>
      <c r="P342" s="77"/>
    </row>
    <row r="343" spans="2:16" s="54" customFormat="1" ht="15" x14ac:dyDescent="0.25">
      <c r="B343" s="141"/>
      <c r="C343" s="78"/>
      <c r="D343" s="78"/>
      <c r="E343" s="78"/>
      <c r="F343" s="78"/>
      <c r="G343" s="78"/>
      <c r="H343" s="78"/>
      <c r="I343" s="51"/>
      <c r="J343" s="51"/>
      <c r="K343" s="51"/>
      <c r="L343" s="51"/>
      <c r="M343" s="51"/>
      <c r="N343" s="51"/>
      <c r="O343" s="51"/>
      <c r="P343" s="77"/>
    </row>
    <row r="344" spans="2:16" s="54" customFormat="1" ht="15" x14ac:dyDescent="0.25">
      <c r="B344" s="141"/>
      <c r="C344" s="78"/>
      <c r="D344" s="78"/>
      <c r="E344" s="78"/>
      <c r="F344" s="78"/>
      <c r="G344" s="78"/>
      <c r="H344" s="78"/>
      <c r="I344" s="51"/>
      <c r="J344" s="51"/>
      <c r="K344" s="51"/>
      <c r="L344" s="51"/>
      <c r="M344" s="51"/>
      <c r="N344" s="51"/>
      <c r="O344" s="51"/>
      <c r="P344" s="77"/>
    </row>
    <row r="345" spans="2:16" s="54" customFormat="1" ht="15" x14ac:dyDescent="0.25">
      <c r="B345" s="141"/>
      <c r="C345" s="78"/>
      <c r="D345" s="78"/>
      <c r="E345" s="78"/>
      <c r="F345" s="78"/>
      <c r="G345" s="78"/>
      <c r="H345" s="78"/>
      <c r="I345" s="51"/>
      <c r="J345" s="51"/>
      <c r="K345" s="51"/>
      <c r="L345" s="51"/>
      <c r="M345" s="51"/>
      <c r="N345" s="51"/>
      <c r="O345" s="51"/>
      <c r="P345" s="77"/>
    </row>
    <row r="346" spans="2:16" s="54" customFormat="1" ht="15" x14ac:dyDescent="0.25">
      <c r="B346" s="141"/>
      <c r="C346" s="78"/>
      <c r="D346" s="78"/>
      <c r="E346" s="78"/>
      <c r="F346" s="78"/>
      <c r="G346" s="78"/>
      <c r="H346" s="78"/>
      <c r="I346" s="51"/>
      <c r="J346" s="51"/>
      <c r="K346" s="51"/>
      <c r="L346" s="51"/>
      <c r="M346" s="51"/>
      <c r="N346" s="51"/>
      <c r="O346" s="51"/>
      <c r="P346" s="77"/>
    </row>
    <row r="347" spans="2:16" s="54" customFormat="1" ht="15" x14ac:dyDescent="0.25">
      <c r="B347" s="141"/>
      <c r="C347" s="78"/>
      <c r="D347" s="78"/>
      <c r="E347" s="78"/>
      <c r="F347" s="78"/>
      <c r="G347" s="78"/>
      <c r="H347" s="78"/>
      <c r="I347" s="51"/>
      <c r="J347" s="51"/>
      <c r="K347" s="51"/>
      <c r="L347" s="51"/>
      <c r="M347" s="51"/>
      <c r="N347" s="51"/>
      <c r="O347" s="51"/>
      <c r="P347" s="77"/>
    </row>
    <row r="348" spans="2:16" s="54" customFormat="1" ht="15" x14ac:dyDescent="0.25">
      <c r="B348" s="141"/>
      <c r="C348" s="78"/>
      <c r="D348" s="78"/>
      <c r="E348" s="78"/>
      <c r="F348" s="78"/>
      <c r="G348" s="78"/>
      <c r="H348" s="78"/>
      <c r="I348" s="51"/>
      <c r="J348" s="51"/>
      <c r="K348" s="51"/>
      <c r="L348" s="51"/>
      <c r="M348" s="51"/>
      <c r="N348" s="51"/>
      <c r="O348" s="51"/>
      <c r="P348" s="77"/>
    </row>
    <row r="349" spans="2:16" s="54" customFormat="1" ht="15" x14ac:dyDescent="0.25">
      <c r="B349" s="141"/>
      <c r="C349" s="78"/>
      <c r="D349" s="78"/>
      <c r="E349" s="78"/>
      <c r="F349" s="78"/>
      <c r="G349" s="78"/>
      <c r="H349" s="78"/>
      <c r="I349" s="51"/>
      <c r="J349" s="51"/>
      <c r="K349" s="51"/>
      <c r="L349" s="51"/>
      <c r="M349" s="51"/>
      <c r="N349" s="51"/>
      <c r="O349" s="51"/>
      <c r="P349" s="77"/>
    </row>
    <row r="350" spans="2:16" s="54" customFormat="1" ht="15" x14ac:dyDescent="0.25">
      <c r="B350" s="141"/>
      <c r="C350" s="78"/>
      <c r="D350" s="78"/>
      <c r="E350" s="78"/>
      <c r="F350" s="78"/>
      <c r="G350" s="78"/>
      <c r="H350" s="78"/>
      <c r="I350" s="51"/>
      <c r="J350" s="51"/>
      <c r="K350" s="51"/>
      <c r="L350" s="51"/>
      <c r="M350" s="51"/>
      <c r="N350" s="51"/>
      <c r="O350" s="51"/>
      <c r="P350" s="77"/>
    </row>
    <row r="351" spans="2:16" s="54" customFormat="1" ht="15" x14ac:dyDescent="0.25">
      <c r="B351" s="141"/>
      <c r="C351" s="78"/>
      <c r="D351" s="78"/>
      <c r="E351" s="78"/>
      <c r="F351" s="78"/>
      <c r="G351" s="78"/>
      <c r="H351" s="78"/>
      <c r="I351" s="51"/>
      <c r="J351" s="51"/>
      <c r="K351" s="51"/>
      <c r="L351" s="51"/>
      <c r="M351" s="51"/>
      <c r="N351" s="51"/>
      <c r="O351" s="51"/>
      <c r="P351" s="77"/>
    </row>
    <row r="352" spans="2:16" s="54" customFormat="1" ht="15" x14ac:dyDescent="0.25">
      <c r="B352" s="141"/>
      <c r="C352" s="78"/>
      <c r="D352" s="78"/>
      <c r="E352" s="78"/>
      <c r="F352" s="78"/>
      <c r="G352" s="78"/>
      <c r="H352" s="78"/>
      <c r="I352" s="51"/>
      <c r="J352" s="51"/>
      <c r="K352" s="51"/>
      <c r="L352" s="51"/>
      <c r="M352" s="51"/>
      <c r="N352" s="51"/>
      <c r="O352" s="51"/>
      <c r="P352" s="77"/>
    </row>
    <row r="353" spans="2:16" s="54" customFormat="1" ht="15" x14ac:dyDescent="0.25">
      <c r="B353" s="141"/>
      <c r="C353" s="78"/>
      <c r="D353" s="78"/>
      <c r="E353" s="78"/>
      <c r="F353" s="78"/>
      <c r="G353" s="78"/>
      <c r="H353" s="78"/>
      <c r="I353" s="51"/>
      <c r="J353" s="51"/>
      <c r="K353" s="51"/>
      <c r="L353" s="51"/>
      <c r="M353" s="51"/>
      <c r="N353" s="51"/>
      <c r="O353" s="51"/>
      <c r="P353" s="77"/>
    </row>
    <row r="354" spans="2:16" s="54" customFormat="1" ht="15" x14ac:dyDescent="0.25">
      <c r="B354" s="141"/>
      <c r="C354" s="78"/>
      <c r="D354" s="78"/>
      <c r="E354" s="78"/>
      <c r="F354" s="78"/>
      <c r="G354" s="78"/>
      <c r="H354" s="78"/>
      <c r="I354" s="51"/>
      <c r="J354" s="51"/>
      <c r="K354" s="51"/>
      <c r="L354" s="51"/>
      <c r="M354" s="51"/>
      <c r="N354" s="51"/>
      <c r="O354" s="51"/>
      <c r="P354" s="77"/>
    </row>
    <row r="355" spans="2:16" s="54" customFormat="1" ht="15" x14ac:dyDescent="0.25">
      <c r="B355" s="141"/>
      <c r="C355" s="78"/>
      <c r="D355" s="78"/>
      <c r="E355" s="78"/>
      <c r="F355" s="78"/>
      <c r="G355" s="78"/>
      <c r="H355" s="78"/>
      <c r="I355" s="51"/>
      <c r="J355" s="51"/>
      <c r="K355" s="51"/>
      <c r="L355" s="51"/>
      <c r="M355" s="51"/>
      <c r="N355" s="51"/>
      <c r="O355" s="51"/>
      <c r="P355" s="77"/>
    </row>
    <row r="356" spans="2:16" s="54" customFormat="1" ht="15" x14ac:dyDescent="0.25">
      <c r="B356" s="141"/>
      <c r="C356" s="78"/>
      <c r="D356" s="78"/>
      <c r="E356" s="78"/>
      <c r="F356" s="78"/>
      <c r="G356" s="78"/>
      <c r="H356" s="78"/>
      <c r="I356" s="51"/>
      <c r="J356" s="51"/>
      <c r="K356" s="51"/>
      <c r="L356" s="51"/>
      <c r="M356" s="51"/>
      <c r="N356" s="51"/>
      <c r="O356" s="51"/>
      <c r="P356" s="77"/>
    </row>
    <row r="357" spans="2:16" s="54" customFormat="1" ht="15" x14ac:dyDescent="0.25">
      <c r="B357" s="141"/>
      <c r="C357" s="78"/>
      <c r="D357" s="78"/>
      <c r="E357" s="78"/>
      <c r="F357" s="78"/>
      <c r="G357" s="78"/>
      <c r="H357" s="78"/>
      <c r="I357" s="51"/>
      <c r="J357" s="51"/>
      <c r="K357" s="51"/>
      <c r="L357" s="51"/>
      <c r="M357" s="51"/>
      <c r="N357" s="51"/>
      <c r="O357" s="51"/>
      <c r="P357" s="77"/>
    </row>
    <row r="358" spans="2:16" s="54" customFormat="1" ht="15" x14ac:dyDescent="0.25">
      <c r="B358" s="141"/>
      <c r="C358" s="78"/>
      <c r="D358" s="78"/>
      <c r="E358" s="78"/>
      <c r="F358" s="78"/>
      <c r="G358" s="78"/>
      <c r="H358" s="78"/>
      <c r="I358" s="51"/>
      <c r="J358" s="51"/>
      <c r="K358" s="51"/>
      <c r="L358" s="51"/>
      <c r="M358" s="51"/>
      <c r="N358" s="51"/>
      <c r="O358" s="51"/>
      <c r="P358" s="77"/>
    </row>
    <row r="359" spans="2:16" s="54" customFormat="1" ht="15" x14ac:dyDescent="0.25">
      <c r="B359" s="141"/>
      <c r="C359" s="78"/>
      <c r="D359" s="78"/>
      <c r="E359" s="78"/>
      <c r="F359" s="78"/>
      <c r="G359" s="78"/>
      <c r="H359" s="78"/>
      <c r="I359" s="51"/>
      <c r="J359" s="51"/>
      <c r="K359" s="51"/>
      <c r="L359" s="51"/>
      <c r="M359" s="51"/>
      <c r="N359" s="51"/>
      <c r="O359" s="51"/>
      <c r="P359" s="77"/>
    </row>
    <row r="360" spans="2:16" s="54" customFormat="1" ht="15" x14ac:dyDescent="0.25">
      <c r="B360" s="141"/>
      <c r="C360" s="78"/>
      <c r="D360" s="78"/>
      <c r="E360" s="78"/>
      <c r="F360" s="78"/>
      <c r="G360" s="78"/>
      <c r="H360" s="78"/>
      <c r="I360" s="51"/>
      <c r="J360" s="51"/>
      <c r="K360" s="51"/>
      <c r="L360" s="51"/>
      <c r="M360" s="51"/>
      <c r="N360" s="51"/>
      <c r="O360" s="51"/>
      <c r="P360" s="77"/>
    </row>
    <row r="361" spans="2:16" s="54" customFormat="1" ht="15" x14ac:dyDescent="0.25">
      <c r="B361" s="141"/>
      <c r="C361" s="78"/>
      <c r="D361" s="78"/>
      <c r="E361" s="78"/>
      <c r="F361" s="78"/>
      <c r="G361" s="78"/>
      <c r="H361" s="78"/>
      <c r="I361" s="51"/>
      <c r="J361" s="51"/>
      <c r="K361" s="51"/>
      <c r="L361" s="51"/>
      <c r="M361" s="51"/>
      <c r="N361" s="51"/>
      <c r="O361" s="51"/>
      <c r="P361" s="77"/>
    </row>
    <row r="362" spans="2:16" s="54" customFormat="1" ht="15" x14ac:dyDescent="0.25">
      <c r="B362" s="141"/>
      <c r="C362" s="78"/>
      <c r="D362" s="78"/>
      <c r="E362" s="78"/>
      <c r="F362" s="78"/>
      <c r="G362" s="78"/>
      <c r="H362" s="78"/>
      <c r="I362" s="51"/>
      <c r="J362" s="51"/>
      <c r="K362" s="51"/>
      <c r="L362" s="51"/>
      <c r="M362" s="51"/>
      <c r="N362" s="51"/>
      <c r="O362" s="51"/>
      <c r="P362" s="77"/>
    </row>
    <row r="363" spans="2:16" s="54" customFormat="1" ht="15" x14ac:dyDescent="0.25">
      <c r="B363" s="141"/>
      <c r="C363" s="78"/>
      <c r="D363" s="78"/>
      <c r="E363" s="78"/>
      <c r="F363" s="78"/>
      <c r="G363" s="78"/>
      <c r="H363" s="78"/>
      <c r="I363" s="51"/>
      <c r="J363" s="51"/>
      <c r="K363" s="51"/>
      <c r="L363" s="51"/>
      <c r="M363" s="51"/>
      <c r="N363" s="51"/>
      <c r="O363" s="51"/>
      <c r="P363" s="77"/>
    </row>
    <row r="364" spans="2:16" s="54" customFormat="1" ht="15" x14ac:dyDescent="0.25">
      <c r="B364" s="141"/>
      <c r="C364" s="78"/>
      <c r="D364" s="78"/>
      <c r="E364" s="78"/>
      <c r="F364" s="78"/>
      <c r="G364" s="78"/>
      <c r="H364" s="78"/>
      <c r="I364" s="51"/>
      <c r="J364" s="51"/>
      <c r="K364" s="51"/>
      <c r="L364" s="51"/>
      <c r="M364" s="51"/>
      <c r="N364" s="51"/>
      <c r="O364" s="51"/>
      <c r="P364" s="77"/>
    </row>
    <row r="365" spans="2:16" s="54" customFormat="1" ht="15" x14ac:dyDescent="0.25">
      <c r="B365" s="141"/>
      <c r="C365" s="78"/>
      <c r="D365" s="78"/>
      <c r="E365" s="78"/>
      <c r="F365" s="78"/>
      <c r="G365" s="78"/>
      <c r="H365" s="78"/>
      <c r="I365" s="51"/>
      <c r="J365" s="51"/>
      <c r="K365" s="51"/>
      <c r="L365" s="51"/>
      <c r="M365" s="51"/>
      <c r="N365" s="51"/>
      <c r="O365" s="51"/>
      <c r="P365" s="77"/>
    </row>
    <row r="366" spans="2:16" s="54" customFormat="1" ht="15" x14ac:dyDescent="0.25">
      <c r="B366" s="141"/>
      <c r="C366" s="78"/>
      <c r="D366" s="78"/>
      <c r="E366" s="78"/>
      <c r="F366" s="78"/>
      <c r="G366" s="78"/>
      <c r="H366" s="78"/>
      <c r="I366" s="51"/>
      <c r="J366" s="51"/>
      <c r="K366" s="51"/>
      <c r="L366" s="51"/>
      <c r="M366" s="51"/>
      <c r="N366" s="51"/>
      <c r="O366" s="51"/>
      <c r="P366" s="77"/>
    </row>
    <row r="367" spans="2:16" s="54" customFormat="1" ht="15" x14ac:dyDescent="0.25">
      <c r="B367" s="141"/>
      <c r="C367" s="78"/>
      <c r="D367" s="78"/>
      <c r="E367" s="78"/>
      <c r="F367" s="78"/>
      <c r="G367" s="78"/>
      <c r="H367" s="78"/>
      <c r="I367" s="51"/>
      <c r="J367" s="51"/>
      <c r="K367" s="51"/>
      <c r="L367" s="51"/>
      <c r="M367" s="51"/>
      <c r="N367" s="51"/>
      <c r="O367" s="51"/>
      <c r="P367" s="77"/>
    </row>
    <row r="368" spans="2:16" s="54" customFormat="1" ht="15" x14ac:dyDescent="0.25">
      <c r="B368" s="141"/>
      <c r="C368" s="78"/>
      <c r="D368" s="78"/>
      <c r="E368" s="78"/>
      <c r="F368" s="78"/>
      <c r="G368" s="78"/>
      <c r="H368" s="78"/>
      <c r="I368" s="51"/>
      <c r="J368" s="51"/>
      <c r="K368" s="51"/>
      <c r="L368" s="51"/>
      <c r="M368" s="51"/>
      <c r="N368" s="51"/>
      <c r="O368" s="51"/>
      <c r="P368" s="77"/>
    </row>
    <row r="369" spans="2:16" s="54" customFormat="1" ht="15" x14ac:dyDescent="0.25">
      <c r="B369" s="141"/>
      <c r="C369" s="78"/>
      <c r="D369" s="78"/>
      <c r="E369" s="78"/>
      <c r="F369" s="78"/>
      <c r="G369" s="78"/>
      <c r="H369" s="78"/>
      <c r="I369" s="51"/>
      <c r="J369" s="51"/>
      <c r="K369" s="51"/>
      <c r="L369" s="51"/>
      <c r="M369" s="51"/>
      <c r="N369" s="51"/>
      <c r="O369" s="51"/>
      <c r="P369" s="77"/>
    </row>
    <row r="370" spans="2:16" s="54" customFormat="1" ht="15" x14ac:dyDescent="0.25">
      <c r="B370" s="141"/>
      <c r="C370" s="78"/>
      <c r="D370" s="78"/>
      <c r="E370" s="78"/>
      <c r="F370" s="78"/>
      <c r="G370" s="78"/>
      <c r="H370" s="78"/>
      <c r="I370" s="51"/>
      <c r="J370" s="51"/>
      <c r="K370" s="51"/>
      <c r="L370" s="51"/>
      <c r="M370" s="51"/>
      <c r="N370" s="51"/>
      <c r="O370" s="51"/>
      <c r="P370" s="77"/>
    </row>
    <row r="371" spans="2:16" s="54" customFormat="1" ht="15" x14ac:dyDescent="0.25">
      <c r="B371" s="141"/>
      <c r="C371" s="78"/>
      <c r="D371" s="78"/>
      <c r="E371" s="78"/>
      <c r="F371" s="78"/>
      <c r="G371" s="78"/>
      <c r="H371" s="78"/>
      <c r="I371" s="51"/>
      <c r="J371" s="51"/>
      <c r="K371" s="51"/>
      <c r="L371" s="51"/>
      <c r="M371" s="51"/>
      <c r="N371" s="51"/>
      <c r="O371" s="51"/>
      <c r="P371" s="77"/>
    </row>
    <row r="372" spans="2:16" s="54" customFormat="1" ht="15" x14ac:dyDescent="0.25">
      <c r="B372" s="141"/>
      <c r="C372" s="78"/>
      <c r="D372" s="78"/>
      <c r="E372" s="78"/>
      <c r="F372" s="78"/>
      <c r="G372" s="78"/>
      <c r="H372" s="78"/>
      <c r="I372" s="51"/>
      <c r="J372" s="51"/>
      <c r="K372" s="51"/>
      <c r="L372" s="51"/>
      <c r="M372" s="51"/>
      <c r="N372" s="51"/>
      <c r="O372" s="51"/>
      <c r="P372" s="77"/>
    </row>
    <row r="373" spans="2:16" s="54" customFormat="1" ht="15" x14ac:dyDescent="0.25">
      <c r="B373" s="141"/>
      <c r="C373" s="78"/>
      <c r="D373" s="78"/>
      <c r="E373" s="78"/>
      <c r="F373" s="78"/>
      <c r="G373" s="78"/>
      <c r="H373" s="78"/>
      <c r="I373" s="51"/>
      <c r="J373" s="51"/>
      <c r="K373" s="51"/>
      <c r="L373" s="51"/>
      <c r="M373" s="51"/>
      <c r="N373" s="51"/>
      <c r="O373" s="51"/>
      <c r="P373" s="77"/>
    </row>
    <row r="374" spans="2:16" s="54" customFormat="1" ht="15" x14ac:dyDescent="0.25">
      <c r="B374" s="141"/>
      <c r="C374" s="78"/>
      <c r="D374" s="78"/>
      <c r="E374" s="78"/>
      <c r="F374" s="78"/>
      <c r="G374" s="78"/>
      <c r="H374" s="78"/>
      <c r="I374" s="51"/>
      <c r="J374" s="51"/>
      <c r="K374" s="51"/>
      <c r="L374" s="51"/>
      <c r="M374" s="51"/>
      <c r="N374" s="51"/>
      <c r="O374" s="51"/>
      <c r="P374" s="77"/>
    </row>
    <row r="375" spans="2:16" s="54" customFormat="1" ht="15" x14ac:dyDescent="0.25">
      <c r="B375" s="141"/>
      <c r="C375" s="78"/>
      <c r="D375" s="78"/>
      <c r="E375" s="78"/>
      <c r="F375" s="78"/>
      <c r="G375" s="78"/>
      <c r="H375" s="78"/>
      <c r="I375" s="51"/>
      <c r="J375" s="51"/>
      <c r="K375" s="51"/>
      <c r="L375" s="51"/>
      <c r="M375" s="51"/>
      <c r="N375" s="51"/>
      <c r="O375" s="51"/>
      <c r="P375" s="77"/>
    </row>
    <row r="376" spans="2:16" s="54" customFormat="1" ht="15" x14ac:dyDescent="0.25">
      <c r="B376" s="141"/>
      <c r="C376" s="78"/>
      <c r="D376" s="78"/>
      <c r="E376" s="78"/>
      <c r="F376" s="78"/>
      <c r="G376" s="78"/>
      <c r="H376" s="78"/>
      <c r="I376" s="51"/>
      <c r="J376" s="51"/>
      <c r="K376" s="51"/>
      <c r="L376" s="51"/>
      <c r="M376" s="51"/>
      <c r="N376" s="51"/>
      <c r="O376" s="51"/>
      <c r="P376" s="77"/>
    </row>
    <row r="377" spans="2:16" s="54" customFormat="1" ht="15" x14ac:dyDescent="0.25">
      <c r="B377" s="141"/>
      <c r="C377" s="78"/>
      <c r="D377" s="78"/>
      <c r="E377" s="78"/>
      <c r="F377" s="78"/>
      <c r="G377" s="78"/>
      <c r="H377" s="78"/>
      <c r="I377" s="51"/>
      <c r="J377" s="51"/>
      <c r="K377" s="51"/>
      <c r="L377" s="51"/>
      <c r="M377" s="51"/>
      <c r="N377" s="51"/>
      <c r="O377" s="51"/>
      <c r="P377" s="77"/>
    </row>
    <row r="378" spans="2:16" s="54" customFormat="1" ht="15" x14ac:dyDescent="0.25">
      <c r="B378" s="141"/>
      <c r="C378" s="78"/>
      <c r="D378" s="78"/>
      <c r="E378" s="78"/>
      <c r="F378" s="78"/>
      <c r="G378" s="78"/>
      <c r="H378" s="78"/>
      <c r="I378" s="51"/>
      <c r="J378" s="51"/>
      <c r="K378" s="51"/>
      <c r="L378" s="51"/>
      <c r="M378" s="51"/>
      <c r="N378" s="51"/>
      <c r="O378" s="51"/>
      <c r="P378" s="77"/>
    </row>
    <row r="379" spans="2:16" s="54" customFormat="1" ht="15" x14ac:dyDescent="0.25">
      <c r="B379" s="141"/>
      <c r="C379" s="78"/>
      <c r="D379" s="78"/>
      <c r="E379" s="78"/>
      <c r="F379" s="78"/>
      <c r="G379" s="78"/>
      <c r="H379" s="78"/>
      <c r="I379" s="51"/>
      <c r="J379" s="51"/>
      <c r="K379" s="51"/>
      <c r="L379" s="51"/>
      <c r="M379" s="51"/>
      <c r="N379" s="51"/>
      <c r="O379" s="51"/>
      <c r="P379" s="77"/>
    </row>
    <row r="380" spans="2:16" s="54" customFormat="1" ht="15" x14ac:dyDescent="0.25">
      <c r="B380" s="141"/>
      <c r="C380" s="78"/>
      <c r="D380" s="78"/>
      <c r="E380" s="78"/>
      <c r="F380" s="78"/>
      <c r="G380" s="78"/>
      <c r="H380" s="78"/>
      <c r="I380" s="51"/>
      <c r="J380" s="51"/>
      <c r="K380" s="51"/>
      <c r="L380" s="51"/>
      <c r="M380" s="51"/>
      <c r="N380" s="51"/>
      <c r="O380" s="51"/>
      <c r="P380" s="77"/>
    </row>
    <row r="381" spans="2:16" s="54" customFormat="1" ht="15" x14ac:dyDescent="0.25">
      <c r="B381" s="141"/>
      <c r="C381" s="78"/>
      <c r="D381" s="78"/>
      <c r="E381" s="78"/>
      <c r="F381" s="78"/>
      <c r="G381" s="78"/>
      <c r="H381" s="78"/>
      <c r="I381" s="51"/>
      <c r="J381" s="51"/>
      <c r="K381" s="51"/>
      <c r="L381" s="51"/>
      <c r="M381" s="51"/>
      <c r="N381" s="51"/>
      <c r="O381" s="51"/>
      <c r="P381" s="77"/>
    </row>
    <row r="382" spans="2:16" s="54" customFormat="1" ht="15" x14ac:dyDescent="0.25">
      <c r="B382" s="141"/>
      <c r="C382" s="78"/>
      <c r="D382" s="78"/>
      <c r="E382" s="78"/>
      <c r="F382" s="78"/>
      <c r="G382" s="78"/>
      <c r="H382" s="78"/>
      <c r="I382" s="51"/>
      <c r="J382" s="51"/>
      <c r="K382" s="51"/>
      <c r="L382" s="51"/>
      <c r="M382" s="51"/>
      <c r="N382" s="51"/>
      <c r="O382" s="51"/>
      <c r="P382" s="77"/>
    </row>
    <row r="383" spans="2:16" s="54" customFormat="1" ht="15" x14ac:dyDescent="0.25">
      <c r="B383" s="141"/>
      <c r="C383" s="78"/>
      <c r="D383" s="78"/>
      <c r="E383" s="78"/>
      <c r="F383" s="78"/>
      <c r="G383" s="78"/>
      <c r="H383" s="78"/>
      <c r="I383" s="51"/>
      <c r="J383" s="51"/>
      <c r="K383" s="51"/>
      <c r="L383" s="51"/>
      <c r="M383" s="51"/>
      <c r="N383" s="51"/>
      <c r="O383" s="51"/>
      <c r="P383" s="77"/>
    </row>
    <row r="384" spans="2:16" s="54" customFormat="1" ht="15" x14ac:dyDescent="0.25">
      <c r="B384" s="141"/>
      <c r="C384" s="78"/>
      <c r="D384" s="78"/>
      <c r="E384" s="78"/>
      <c r="F384" s="78"/>
      <c r="G384" s="78"/>
      <c r="H384" s="78"/>
      <c r="I384" s="51"/>
      <c r="J384" s="51"/>
      <c r="K384" s="51"/>
      <c r="L384" s="51"/>
      <c r="M384" s="51"/>
      <c r="N384" s="51"/>
      <c r="O384" s="51"/>
      <c r="P384" s="77"/>
    </row>
    <row r="385" spans="2:16" s="54" customFormat="1" ht="15" x14ac:dyDescent="0.25">
      <c r="B385" s="141"/>
      <c r="C385" s="78"/>
      <c r="D385" s="78"/>
      <c r="E385" s="78"/>
      <c r="F385" s="78"/>
      <c r="G385" s="78"/>
      <c r="H385" s="78"/>
      <c r="I385" s="51"/>
      <c r="J385" s="51"/>
      <c r="K385" s="51"/>
      <c r="L385" s="51"/>
      <c r="M385" s="51"/>
      <c r="N385" s="51"/>
      <c r="O385" s="51"/>
      <c r="P385" s="77"/>
    </row>
    <row r="386" spans="2:16" s="54" customFormat="1" ht="15" x14ac:dyDescent="0.25">
      <c r="B386" s="141"/>
      <c r="C386" s="78"/>
      <c r="D386" s="78"/>
      <c r="E386" s="78"/>
      <c r="F386" s="78"/>
      <c r="G386" s="78"/>
      <c r="H386" s="78"/>
      <c r="I386" s="51"/>
      <c r="J386" s="51"/>
      <c r="K386" s="51"/>
      <c r="L386" s="51"/>
      <c r="M386" s="51"/>
      <c r="N386" s="51"/>
      <c r="O386" s="51"/>
      <c r="P386" s="77"/>
    </row>
    <row r="387" spans="2:16" s="54" customFormat="1" ht="15" x14ac:dyDescent="0.25">
      <c r="B387" s="141"/>
      <c r="C387" s="78"/>
      <c r="D387" s="78"/>
      <c r="E387" s="78"/>
      <c r="F387" s="78"/>
      <c r="G387" s="78"/>
      <c r="H387" s="78"/>
      <c r="I387" s="51"/>
      <c r="J387" s="51"/>
      <c r="K387" s="51"/>
      <c r="L387" s="51"/>
      <c r="M387" s="51"/>
      <c r="N387" s="51"/>
      <c r="O387" s="51"/>
      <c r="P387" s="77"/>
    </row>
    <row r="388" spans="2:16" s="54" customFormat="1" ht="15" x14ac:dyDescent="0.25">
      <c r="B388" s="141"/>
      <c r="C388" s="78"/>
      <c r="D388" s="78"/>
      <c r="E388" s="78"/>
      <c r="F388" s="78"/>
      <c r="G388" s="78"/>
      <c r="H388" s="78"/>
      <c r="I388" s="51"/>
      <c r="J388" s="51"/>
      <c r="K388" s="51"/>
      <c r="L388" s="51"/>
      <c r="M388" s="51"/>
      <c r="N388" s="51"/>
      <c r="O388" s="51"/>
      <c r="P388" s="77"/>
    </row>
    <row r="389" spans="2:16" s="54" customFormat="1" ht="15" x14ac:dyDescent="0.25">
      <c r="B389" s="141"/>
      <c r="C389" s="78"/>
      <c r="D389" s="78"/>
      <c r="E389" s="78"/>
      <c r="F389" s="78"/>
      <c r="G389" s="78"/>
      <c r="H389" s="78"/>
      <c r="I389" s="51"/>
      <c r="J389" s="51"/>
      <c r="K389" s="51"/>
      <c r="L389" s="51"/>
      <c r="M389" s="51"/>
      <c r="N389" s="51"/>
      <c r="O389" s="51"/>
      <c r="P389" s="77"/>
    </row>
    <row r="390" spans="2:16" s="54" customFormat="1" ht="15" x14ac:dyDescent="0.25">
      <c r="B390" s="141"/>
      <c r="C390" s="78"/>
      <c r="D390" s="78"/>
      <c r="E390" s="78"/>
      <c r="F390" s="78"/>
      <c r="G390" s="78"/>
      <c r="H390" s="78"/>
      <c r="I390" s="51"/>
      <c r="J390" s="51"/>
      <c r="K390" s="51"/>
      <c r="L390" s="51"/>
      <c r="M390" s="51"/>
      <c r="N390" s="51"/>
      <c r="O390" s="51"/>
      <c r="P390" s="77"/>
    </row>
    <row r="391" spans="2:16" s="54" customFormat="1" ht="15" x14ac:dyDescent="0.25">
      <c r="B391" s="141"/>
      <c r="C391" s="78"/>
      <c r="D391" s="78"/>
      <c r="E391" s="78"/>
      <c r="F391" s="78"/>
      <c r="G391" s="78"/>
      <c r="H391" s="78"/>
      <c r="I391" s="51"/>
      <c r="J391" s="51"/>
      <c r="K391" s="51"/>
      <c r="L391" s="51"/>
      <c r="M391" s="51"/>
      <c r="N391" s="51"/>
      <c r="O391" s="51"/>
      <c r="P391" s="77"/>
    </row>
    <row r="392" spans="2:16" s="54" customFormat="1" ht="15" x14ac:dyDescent="0.25">
      <c r="B392" s="141"/>
      <c r="C392" s="78"/>
      <c r="D392" s="78"/>
      <c r="E392" s="78"/>
      <c r="F392" s="78"/>
      <c r="G392" s="78"/>
      <c r="H392" s="78"/>
      <c r="I392" s="51"/>
      <c r="J392" s="51"/>
      <c r="K392" s="51"/>
      <c r="L392" s="51"/>
      <c r="M392" s="51"/>
      <c r="N392" s="51"/>
      <c r="O392" s="51"/>
      <c r="P392" s="77"/>
    </row>
    <row r="393" spans="2:16" s="54" customFormat="1" ht="15" x14ac:dyDescent="0.25">
      <c r="B393" s="141"/>
      <c r="C393" s="78"/>
      <c r="D393" s="78"/>
      <c r="E393" s="78"/>
      <c r="F393" s="78"/>
      <c r="G393" s="78"/>
      <c r="H393" s="78"/>
      <c r="I393" s="51"/>
      <c r="J393" s="51"/>
      <c r="K393" s="51"/>
      <c r="L393" s="51"/>
      <c r="M393" s="51"/>
      <c r="N393" s="51"/>
      <c r="O393" s="51"/>
      <c r="P393" s="77"/>
    </row>
    <row r="394" spans="2:16" s="54" customFormat="1" ht="15" x14ac:dyDescent="0.25">
      <c r="B394" s="141"/>
      <c r="C394" s="78"/>
      <c r="D394" s="78"/>
      <c r="E394" s="78"/>
      <c r="F394" s="78"/>
      <c r="G394" s="78"/>
      <c r="H394" s="78"/>
      <c r="I394" s="51"/>
      <c r="J394" s="51"/>
      <c r="K394" s="51"/>
      <c r="L394" s="51"/>
      <c r="M394" s="51"/>
      <c r="N394" s="51"/>
      <c r="O394" s="51"/>
      <c r="P394" s="77"/>
    </row>
    <row r="395" spans="2:16" s="54" customFormat="1" ht="15" x14ac:dyDescent="0.25">
      <c r="B395" s="141"/>
      <c r="C395" s="78"/>
      <c r="D395" s="78"/>
      <c r="E395" s="78"/>
      <c r="F395" s="78"/>
      <c r="G395" s="78"/>
      <c r="H395" s="78"/>
      <c r="I395" s="51"/>
      <c r="J395" s="51"/>
      <c r="K395" s="51"/>
      <c r="L395" s="51"/>
      <c r="M395" s="51"/>
      <c r="N395" s="51"/>
      <c r="O395" s="51"/>
      <c r="P395" s="77"/>
    </row>
    <row r="396" spans="2:16" s="54" customFormat="1" ht="15" x14ac:dyDescent="0.25">
      <c r="B396" s="141"/>
      <c r="C396" s="78"/>
      <c r="D396" s="78"/>
      <c r="E396" s="78"/>
      <c r="F396" s="78"/>
      <c r="G396" s="78"/>
      <c r="H396" s="78"/>
      <c r="I396" s="51"/>
      <c r="J396" s="51"/>
      <c r="K396" s="51"/>
      <c r="L396" s="51"/>
      <c r="M396" s="51"/>
      <c r="N396" s="51"/>
      <c r="O396" s="51"/>
      <c r="P396" s="77"/>
    </row>
    <row r="397" spans="2:16" s="54" customFormat="1" ht="15" x14ac:dyDescent="0.25">
      <c r="B397" s="141"/>
      <c r="C397" s="78"/>
      <c r="D397" s="78"/>
      <c r="E397" s="78"/>
      <c r="F397" s="78"/>
      <c r="G397" s="78"/>
      <c r="H397" s="78"/>
      <c r="I397" s="51"/>
      <c r="J397" s="51"/>
      <c r="K397" s="51"/>
      <c r="L397" s="51"/>
      <c r="M397" s="51"/>
      <c r="N397" s="51"/>
      <c r="O397" s="51"/>
      <c r="P397" s="77"/>
    </row>
    <row r="398" spans="2:16" s="54" customFormat="1" ht="15" x14ac:dyDescent="0.25">
      <c r="B398" s="141"/>
      <c r="C398" s="78"/>
      <c r="D398" s="78"/>
      <c r="E398" s="78"/>
      <c r="F398" s="78"/>
      <c r="G398" s="78"/>
      <c r="H398" s="78"/>
      <c r="I398" s="51"/>
      <c r="J398" s="51"/>
      <c r="K398" s="51"/>
      <c r="L398" s="51"/>
      <c r="M398" s="51"/>
      <c r="N398" s="51"/>
      <c r="O398" s="51"/>
      <c r="P398" s="77"/>
    </row>
    <row r="399" spans="2:16" s="54" customFormat="1" ht="15" x14ac:dyDescent="0.25">
      <c r="B399" s="141"/>
      <c r="C399" s="78"/>
      <c r="D399" s="78"/>
      <c r="E399" s="78"/>
      <c r="F399" s="78"/>
      <c r="G399" s="78"/>
      <c r="H399" s="78"/>
      <c r="I399" s="51"/>
      <c r="J399" s="51"/>
      <c r="K399" s="51"/>
      <c r="L399" s="51"/>
      <c r="M399" s="51"/>
      <c r="N399" s="51"/>
      <c r="O399" s="51"/>
      <c r="P399" s="77"/>
    </row>
    <row r="400" spans="2:16" s="54" customFormat="1" ht="15" x14ac:dyDescent="0.25">
      <c r="B400" s="141"/>
      <c r="C400" s="78"/>
      <c r="D400" s="78"/>
      <c r="E400" s="78"/>
      <c r="F400" s="78"/>
      <c r="G400" s="78"/>
      <c r="H400" s="78"/>
      <c r="I400" s="51"/>
      <c r="J400" s="51"/>
      <c r="K400" s="51"/>
      <c r="L400" s="51"/>
      <c r="M400" s="51"/>
      <c r="N400" s="51"/>
      <c r="O400" s="51"/>
      <c r="P400" s="77"/>
    </row>
    <row r="401" spans="2:16" s="54" customFormat="1" ht="15" x14ac:dyDescent="0.25">
      <c r="B401" s="141"/>
      <c r="C401" s="78"/>
      <c r="D401" s="78"/>
      <c r="E401" s="78"/>
      <c r="F401" s="78"/>
      <c r="G401" s="78"/>
      <c r="H401" s="78"/>
      <c r="I401" s="51"/>
      <c r="J401" s="51"/>
      <c r="K401" s="51"/>
      <c r="L401" s="51"/>
      <c r="M401" s="51"/>
      <c r="N401" s="51"/>
      <c r="O401" s="51"/>
      <c r="P401" s="77"/>
    </row>
    <row r="402" spans="2:16" s="54" customFormat="1" ht="15" x14ac:dyDescent="0.25">
      <c r="B402" s="141"/>
      <c r="C402" s="78"/>
      <c r="D402" s="78"/>
      <c r="E402" s="78"/>
      <c r="F402" s="78"/>
      <c r="G402" s="78"/>
      <c r="H402" s="78"/>
      <c r="I402" s="51"/>
      <c r="J402" s="51"/>
      <c r="K402" s="51"/>
      <c r="L402" s="51"/>
      <c r="M402" s="51"/>
      <c r="N402" s="51"/>
      <c r="O402" s="51"/>
      <c r="P402" s="77"/>
    </row>
    <row r="403" spans="2:16" s="54" customFormat="1" ht="15" x14ac:dyDescent="0.25">
      <c r="B403" s="141"/>
      <c r="C403" s="78"/>
      <c r="D403" s="78"/>
      <c r="E403" s="78"/>
      <c r="F403" s="78"/>
      <c r="G403" s="78"/>
      <c r="H403" s="78"/>
      <c r="I403" s="51"/>
      <c r="J403" s="51"/>
      <c r="K403" s="51"/>
      <c r="L403" s="51"/>
      <c r="M403" s="51"/>
      <c r="N403" s="51"/>
      <c r="O403" s="51"/>
      <c r="P403" s="77"/>
    </row>
    <row r="404" spans="2:16" s="54" customFormat="1" ht="15" x14ac:dyDescent="0.25">
      <c r="B404" s="141"/>
      <c r="C404" s="78"/>
      <c r="D404" s="78"/>
      <c r="E404" s="78"/>
      <c r="F404" s="78"/>
      <c r="G404" s="78"/>
      <c r="H404" s="78"/>
      <c r="I404" s="51"/>
      <c r="J404" s="51"/>
      <c r="K404" s="51"/>
      <c r="L404" s="51"/>
      <c r="M404" s="51"/>
      <c r="N404" s="51"/>
      <c r="O404" s="51"/>
      <c r="P404" s="77"/>
    </row>
    <row r="405" spans="2:16" s="54" customFormat="1" ht="15" x14ac:dyDescent="0.25">
      <c r="B405" s="141"/>
      <c r="C405" s="78"/>
      <c r="D405" s="78"/>
      <c r="E405" s="78"/>
      <c r="F405" s="78"/>
      <c r="G405" s="78"/>
      <c r="H405" s="78"/>
      <c r="I405" s="51"/>
      <c r="J405" s="51"/>
      <c r="K405" s="51"/>
      <c r="L405" s="51"/>
      <c r="M405" s="51"/>
      <c r="N405" s="51"/>
      <c r="O405" s="51"/>
      <c r="P405" s="77"/>
    </row>
    <row r="406" spans="2:16" s="54" customFormat="1" ht="15" x14ac:dyDescent="0.25">
      <c r="B406" s="141"/>
      <c r="C406" s="78"/>
      <c r="D406" s="78"/>
      <c r="E406" s="78"/>
      <c r="F406" s="78"/>
      <c r="G406" s="78"/>
      <c r="H406" s="78"/>
      <c r="I406" s="51"/>
      <c r="J406" s="51"/>
      <c r="K406" s="51"/>
      <c r="L406" s="51"/>
      <c r="M406" s="51"/>
      <c r="N406" s="51"/>
      <c r="O406" s="51"/>
      <c r="P406" s="77"/>
    </row>
    <row r="407" spans="2:16" s="54" customFormat="1" ht="15" x14ac:dyDescent="0.25">
      <c r="B407" s="141"/>
      <c r="C407" s="78"/>
      <c r="D407" s="78"/>
      <c r="E407" s="78"/>
      <c r="F407" s="78"/>
      <c r="G407" s="78"/>
      <c r="H407" s="78"/>
      <c r="I407" s="51"/>
      <c r="J407" s="51"/>
      <c r="K407" s="51"/>
      <c r="L407" s="51"/>
      <c r="M407" s="51"/>
      <c r="N407" s="51"/>
      <c r="O407" s="51"/>
      <c r="P407" s="77"/>
    </row>
    <row r="408" spans="2:16" s="54" customFormat="1" ht="15" x14ac:dyDescent="0.25">
      <c r="B408" s="141"/>
      <c r="C408" s="78"/>
      <c r="D408" s="78"/>
      <c r="E408" s="78"/>
      <c r="F408" s="78"/>
      <c r="G408" s="78"/>
      <c r="H408" s="78"/>
      <c r="I408" s="51"/>
      <c r="J408" s="51"/>
      <c r="K408" s="51"/>
      <c r="L408" s="51"/>
      <c r="M408" s="51"/>
      <c r="N408" s="51"/>
      <c r="O408" s="51"/>
      <c r="P408" s="77"/>
    </row>
    <row r="409" spans="2:16" s="54" customFormat="1" ht="15" x14ac:dyDescent="0.25">
      <c r="B409" s="141"/>
      <c r="C409" s="78"/>
      <c r="D409" s="78"/>
      <c r="E409" s="78"/>
      <c r="F409" s="78"/>
      <c r="G409" s="78"/>
      <c r="H409" s="78"/>
      <c r="I409" s="51"/>
      <c r="J409" s="51"/>
      <c r="K409" s="51"/>
      <c r="L409" s="51"/>
      <c r="M409" s="51"/>
      <c r="N409" s="51"/>
      <c r="O409" s="51"/>
      <c r="P409" s="77"/>
    </row>
    <row r="410" spans="2:16" s="54" customFormat="1" ht="15" x14ac:dyDescent="0.25">
      <c r="B410" s="141"/>
      <c r="C410" s="78"/>
      <c r="D410" s="78"/>
      <c r="E410" s="78"/>
      <c r="F410" s="78"/>
      <c r="G410" s="78"/>
      <c r="H410" s="78"/>
      <c r="I410" s="51"/>
      <c r="J410" s="51"/>
      <c r="K410" s="51"/>
      <c r="L410" s="51"/>
      <c r="M410" s="51"/>
      <c r="N410" s="51"/>
      <c r="O410" s="51"/>
      <c r="P410" s="77"/>
    </row>
    <row r="411" spans="2:16" s="54" customFormat="1" ht="15" x14ac:dyDescent="0.25">
      <c r="B411" s="141"/>
      <c r="C411" s="78"/>
      <c r="D411" s="78"/>
      <c r="E411" s="78"/>
      <c r="F411" s="78"/>
      <c r="G411" s="78"/>
      <c r="H411" s="78"/>
      <c r="I411" s="51"/>
      <c r="J411" s="51"/>
      <c r="K411" s="51"/>
      <c r="L411" s="51"/>
      <c r="M411" s="51"/>
      <c r="N411" s="51"/>
      <c r="O411" s="51"/>
      <c r="P411" s="77"/>
    </row>
    <row r="412" spans="2:16" s="54" customFormat="1" ht="15" x14ac:dyDescent="0.25">
      <c r="B412" s="141"/>
      <c r="C412" s="78"/>
      <c r="D412" s="78"/>
      <c r="E412" s="78"/>
      <c r="F412" s="78"/>
      <c r="G412" s="78"/>
      <c r="H412" s="78"/>
      <c r="I412" s="51"/>
      <c r="J412" s="51"/>
      <c r="K412" s="51"/>
      <c r="L412" s="51"/>
      <c r="M412" s="51"/>
      <c r="N412" s="51"/>
      <c r="O412" s="51"/>
      <c r="P412" s="77"/>
    </row>
    <row r="413" spans="2:16" s="54" customFormat="1" ht="15" x14ac:dyDescent="0.25">
      <c r="B413" s="141"/>
      <c r="C413" s="78"/>
      <c r="D413" s="78"/>
      <c r="E413" s="78"/>
      <c r="F413" s="78"/>
      <c r="G413" s="78"/>
      <c r="H413" s="78"/>
      <c r="I413" s="51"/>
      <c r="J413" s="51"/>
      <c r="K413" s="51"/>
      <c r="L413" s="51"/>
      <c r="M413" s="51"/>
      <c r="N413" s="51"/>
      <c r="O413" s="51"/>
      <c r="P413" s="77"/>
    </row>
    <row r="414" spans="2:16" s="54" customFormat="1" ht="15" x14ac:dyDescent="0.25">
      <c r="B414" s="141"/>
      <c r="C414" s="78"/>
      <c r="D414" s="78"/>
      <c r="E414" s="78"/>
      <c r="F414" s="78"/>
      <c r="G414" s="78"/>
      <c r="H414" s="78"/>
      <c r="I414" s="51"/>
      <c r="J414" s="51"/>
      <c r="K414" s="51"/>
      <c r="L414" s="51"/>
      <c r="M414" s="51"/>
      <c r="N414" s="51"/>
      <c r="O414" s="51"/>
      <c r="P414" s="77"/>
    </row>
    <row r="415" spans="2:16" s="54" customFormat="1" ht="15" x14ac:dyDescent="0.25">
      <c r="B415" s="141"/>
      <c r="C415" s="78"/>
      <c r="D415" s="78"/>
      <c r="E415" s="78"/>
      <c r="F415" s="78"/>
      <c r="G415" s="78"/>
      <c r="H415" s="78"/>
      <c r="I415" s="51"/>
      <c r="J415" s="51"/>
      <c r="K415" s="51"/>
      <c r="L415" s="51"/>
      <c r="M415" s="51"/>
      <c r="N415" s="51"/>
      <c r="O415" s="51"/>
      <c r="P415" s="77"/>
    </row>
    <row r="416" spans="2:16" s="54" customFormat="1" ht="15" x14ac:dyDescent="0.25">
      <c r="B416" s="141"/>
      <c r="C416" s="78"/>
      <c r="D416" s="78"/>
      <c r="E416" s="78"/>
      <c r="F416" s="78"/>
      <c r="G416" s="78"/>
      <c r="H416" s="78"/>
      <c r="I416" s="51"/>
      <c r="J416" s="51"/>
      <c r="K416" s="51"/>
      <c r="L416" s="51"/>
      <c r="M416" s="51"/>
      <c r="N416" s="51"/>
      <c r="O416" s="51"/>
      <c r="P416" s="77"/>
    </row>
    <row r="417" spans="2:16" s="54" customFormat="1" ht="15" x14ac:dyDescent="0.25">
      <c r="B417" s="141"/>
      <c r="C417" s="78"/>
      <c r="D417" s="78"/>
      <c r="E417" s="78"/>
      <c r="F417" s="78"/>
      <c r="G417" s="78"/>
      <c r="H417" s="78"/>
      <c r="I417" s="51"/>
      <c r="J417" s="51"/>
      <c r="K417" s="51"/>
      <c r="L417" s="51"/>
      <c r="M417" s="51"/>
      <c r="N417" s="51"/>
      <c r="O417" s="51"/>
      <c r="P417" s="77"/>
    </row>
    <row r="418" spans="2:16" s="54" customFormat="1" ht="15" x14ac:dyDescent="0.25">
      <c r="B418" s="141"/>
      <c r="C418" s="78"/>
      <c r="D418" s="78"/>
      <c r="E418" s="78"/>
      <c r="F418" s="78"/>
      <c r="G418" s="78"/>
      <c r="H418" s="78"/>
      <c r="I418" s="51"/>
      <c r="J418" s="51"/>
      <c r="K418" s="51"/>
      <c r="L418" s="51"/>
      <c r="M418" s="51"/>
      <c r="N418" s="51"/>
      <c r="O418" s="51"/>
      <c r="P418" s="77"/>
    </row>
    <row r="419" spans="2:16" s="54" customFormat="1" ht="15" x14ac:dyDescent="0.25">
      <c r="B419" s="141"/>
      <c r="C419" s="78"/>
      <c r="D419" s="78"/>
      <c r="E419" s="78"/>
      <c r="F419" s="78"/>
      <c r="G419" s="78"/>
      <c r="H419" s="78"/>
      <c r="I419" s="51"/>
      <c r="J419" s="51"/>
      <c r="K419" s="51"/>
      <c r="L419" s="51"/>
      <c r="M419" s="51"/>
      <c r="N419" s="51"/>
      <c r="O419" s="51"/>
      <c r="P419" s="77"/>
    </row>
    <row r="420" spans="2:16" s="54" customFormat="1" ht="15" x14ac:dyDescent="0.25">
      <c r="B420" s="141"/>
      <c r="C420" s="78"/>
      <c r="D420" s="78"/>
      <c r="E420" s="78"/>
      <c r="F420" s="78"/>
      <c r="G420" s="78"/>
      <c r="H420" s="78"/>
      <c r="I420" s="51"/>
      <c r="J420" s="51"/>
      <c r="K420" s="51"/>
      <c r="L420" s="51"/>
      <c r="M420" s="51"/>
      <c r="N420" s="51"/>
      <c r="O420" s="51"/>
      <c r="P420" s="77"/>
    </row>
    <row r="421" spans="2:16" s="54" customFormat="1" ht="15" x14ac:dyDescent="0.25">
      <c r="B421" s="141"/>
      <c r="C421" s="78"/>
      <c r="D421" s="78"/>
      <c r="E421" s="78"/>
      <c r="F421" s="78"/>
      <c r="G421" s="78"/>
      <c r="H421" s="78"/>
      <c r="I421" s="51"/>
      <c r="J421" s="51"/>
      <c r="K421" s="51"/>
      <c r="L421" s="51"/>
      <c r="M421" s="51"/>
      <c r="N421" s="51"/>
      <c r="O421" s="51"/>
      <c r="P421" s="77"/>
    </row>
    <row r="422" spans="2:16" s="54" customFormat="1" ht="15" x14ac:dyDescent="0.25">
      <c r="B422" s="141"/>
      <c r="C422" s="78"/>
      <c r="D422" s="78"/>
      <c r="E422" s="78"/>
      <c r="F422" s="78"/>
      <c r="G422" s="78"/>
      <c r="H422" s="78"/>
      <c r="I422" s="51"/>
      <c r="J422" s="51"/>
      <c r="K422" s="51"/>
      <c r="L422" s="51"/>
      <c r="M422" s="51"/>
      <c r="N422" s="51"/>
      <c r="O422" s="51"/>
      <c r="P422" s="77"/>
    </row>
    <row r="423" spans="2:16" s="54" customFormat="1" ht="15" x14ac:dyDescent="0.25">
      <c r="B423" s="141"/>
      <c r="C423" s="78"/>
      <c r="D423" s="78"/>
      <c r="E423" s="78"/>
      <c r="F423" s="78"/>
      <c r="G423" s="78"/>
      <c r="H423" s="78"/>
      <c r="I423" s="51"/>
      <c r="J423" s="51"/>
      <c r="K423" s="51"/>
      <c r="L423" s="51"/>
      <c r="M423" s="51"/>
      <c r="N423" s="51"/>
      <c r="O423" s="51"/>
      <c r="P423" s="77"/>
    </row>
    <row r="424" spans="2:16" s="54" customFormat="1" ht="15" x14ac:dyDescent="0.25">
      <c r="B424" s="141"/>
      <c r="C424" s="78"/>
      <c r="D424" s="78"/>
      <c r="E424" s="78"/>
      <c r="F424" s="78"/>
      <c r="G424" s="78"/>
      <c r="H424" s="78"/>
      <c r="I424" s="51"/>
      <c r="J424" s="51"/>
      <c r="K424" s="51"/>
      <c r="L424" s="51"/>
      <c r="M424" s="51"/>
      <c r="N424" s="51"/>
      <c r="O424" s="51"/>
      <c r="P424" s="77"/>
    </row>
    <row r="425" spans="2:16" s="54" customFormat="1" ht="15" x14ac:dyDescent="0.25">
      <c r="B425" s="141"/>
      <c r="C425" s="78"/>
      <c r="D425" s="78"/>
      <c r="E425" s="78"/>
      <c r="F425" s="78"/>
      <c r="G425" s="78"/>
      <c r="H425" s="78"/>
      <c r="I425" s="51"/>
      <c r="J425" s="51"/>
      <c r="K425" s="51"/>
      <c r="L425" s="51"/>
      <c r="M425" s="51"/>
      <c r="N425" s="51"/>
      <c r="O425" s="51"/>
      <c r="P425" s="77"/>
    </row>
    <row r="426" spans="2:16" s="54" customFormat="1" ht="15" x14ac:dyDescent="0.25">
      <c r="B426" s="141"/>
      <c r="C426" s="78"/>
      <c r="D426" s="78"/>
      <c r="E426" s="78"/>
      <c r="F426" s="78"/>
      <c r="G426" s="78"/>
      <c r="H426" s="78"/>
      <c r="I426" s="51"/>
      <c r="J426" s="51"/>
      <c r="K426" s="51"/>
      <c r="L426" s="51"/>
      <c r="M426" s="51"/>
      <c r="N426" s="51"/>
      <c r="O426" s="51"/>
      <c r="P426" s="77"/>
    </row>
    <row r="427" spans="2:16" s="54" customFormat="1" ht="15" x14ac:dyDescent="0.25">
      <c r="B427" s="141"/>
      <c r="C427" s="78"/>
      <c r="D427" s="78"/>
      <c r="E427" s="78"/>
      <c r="F427" s="78"/>
      <c r="G427" s="78"/>
      <c r="H427" s="78"/>
      <c r="I427" s="51"/>
      <c r="J427" s="51"/>
      <c r="K427" s="51"/>
      <c r="L427" s="51"/>
      <c r="M427" s="51"/>
      <c r="N427" s="51"/>
      <c r="O427" s="51"/>
      <c r="P427" s="77"/>
    </row>
    <row r="428" spans="2:16" s="54" customFormat="1" ht="15" x14ac:dyDescent="0.25">
      <c r="B428" s="141"/>
      <c r="C428" s="78"/>
      <c r="D428" s="78"/>
      <c r="E428" s="78"/>
      <c r="F428" s="78"/>
      <c r="G428" s="78"/>
      <c r="H428" s="78"/>
      <c r="I428" s="51"/>
      <c r="J428" s="51"/>
      <c r="K428" s="51"/>
      <c r="L428" s="51"/>
      <c r="M428" s="51"/>
      <c r="N428" s="51"/>
      <c r="O428" s="51"/>
      <c r="P428" s="77"/>
    </row>
    <row r="429" spans="2:16" s="54" customFormat="1" ht="15" x14ac:dyDescent="0.25">
      <c r="B429" s="141"/>
      <c r="C429" s="78"/>
      <c r="D429" s="78"/>
      <c r="E429" s="78"/>
      <c r="F429" s="78"/>
      <c r="G429" s="78"/>
      <c r="H429" s="78"/>
      <c r="I429" s="51"/>
      <c r="J429" s="51"/>
      <c r="K429" s="51"/>
      <c r="L429" s="51"/>
      <c r="M429" s="51"/>
      <c r="N429" s="51"/>
      <c r="O429" s="51"/>
      <c r="P429" s="77"/>
    </row>
    <row r="430" spans="2:16" s="54" customFormat="1" ht="15" x14ac:dyDescent="0.25">
      <c r="B430" s="141"/>
      <c r="C430" s="78"/>
      <c r="D430" s="78"/>
      <c r="E430" s="78"/>
      <c r="F430" s="78"/>
      <c r="G430" s="78"/>
      <c r="H430" s="78"/>
      <c r="I430" s="51"/>
      <c r="J430" s="51"/>
      <c r="K430" s="51"/>
      <c r="L430" s="51"/>
      <c r="M430" s="51"/>
      <c r="N430" s="51"/>
      <c r="O430" s="51"/>
      <c r="P430" s="77"/>
    </row>
    <row r="431" spans="2:16" s="54" customFormat="1" ht="15" x14ac:dyDescent="0.25">
      <c r="B431" s="141"/>
      <c r="C431" s="78"/>
      <c r="D431" s="78"/>
      <c r="E431" s="78"/>
      <c r="F431" s="78"/>
      <c r="G431" s="78"/>
      <c r="H431" s="78"/>
      <c r="I431" s="51"/>
      <c r="J431" s="51"/>
      <c r="K431" s="51"/>
      <c r="L431" s="51"/>
      <c r="M431" s="51"/>
      <c r="N431" s="51"/>
      <c r="O431" s="51"/>
      <c r="P431" s="77"/>
    </row>
    <row r="432" spans="2:16" s="54" customFormat="1" ht="15" x14ac:dyDescent="0.25">
      <c r="B432" s="141"/>
      <c r="C432" s="78"/>
      <c r="D432" s="78"/>
      <c r="E432" s="78"/>
      <c r="F432" s="78"/>
      <c r="G432" s="78"/>
      <c r="H432" s="78"/>
      <c r="I432" s="51"/>
      <c r="J432" s="51"/>
      <c r="K432" s="51"/>
      <c r="L432" s="51"/>
      <c r="M432" s="51"/>
      <c r="N432" s="51"/>
      <c r="O432" s="51"/>
      <c r="P432" s="77"/>
    </row>
    <row r="433" spans="2:16" s="54" customFormat="1" ht="15" x14ac:dyDescent="0.25">
      <c r="B433" s="141"/>
      <c r="C433" s="78"/>
      <c r="D433" s="78"/>
      <c r="E433" s="78"/>
      <c r="F433" s="78"/>
      <c r="G433" s="78"/>
      <c r="H433" s="78"/>
      <c r="I433" s="51"/>
      <c r="J433" s="51"/>
      <c r="K433" s="51"/>
      <c r="L433" s="51"/>
      <c r="M433" s="51"/>
      <c r="N433" s="51"/>
      <c r="O433" s="51"/>
      <c r="P433" s="77"/>
    </row>
    <row r="434" spans="2:16" s="54" customFormat="1" ht="15" x14ac:dyDescent="0.25">
      <c r="B434" s="141"/>
      <c r="C434" s="78"/>
      <c r="D434" s="78"/>
      <c r="E434" s="78"/>
      <c r="F434" s="78"/>
      <c r="G434" s="78"/>
      <c r="H434" s="78"/>
      <c r="I434" s="51"/>
      <c r="J434" s="51"/>
      <c r="K434" s="51"/>
      <c r="L434" s="51"/>
      <c r="M434" s="51"/>
      <c r="N434" s="51"/>
      <c r="O434" s="51"/>
      <c r="P434" s="77"/>
    </row>
    <row r="435" spans="2:16" s="54" customFormat="1" ht="15" x14ac:dyDescent="0.25">
      <c r="B435" s="141"/>
      <c r="C435" s="78"/>
      <c r="D435" s="78"/>
      <c r="E435" s="78"/>
      <c r="F435" s="78"/>
      <c r="G435" s="78"/>
      <c r="H435" s="78"/>
      <c r="I435" s="51"/>
      <c r="J435" s="51"/>
      <c r="K435" s="51"/>
      <c r="L435" s="51"/>
      <c r="M435" s="51"/>
      <c r="N435" s="51"/>
      <c r="O435" s="51"/>
      <c r="P435" s="77"/>
    </row>
    <row r="436" spans="2:16" s="54" customFormat="1" ht="15" x14ac:dyDescent="0.25">
      <c r="B436" s="141"/>
      <c r="C436" s="78"/>
      <c r="D436" s="78"/>
      <c r="E436" s="78"/>
      <c r="F436" s="78"/>
      <c r="G436" s="78"/>
      <c r="H436" s="78"/>
      <c r="I436" s="51"/>
      <c r="J436" s="51"/>
      <c r="K436" s="51"/>
      <c r="L436" s="51"/>
      <c r="M436" s="51"/>
      <c r="N436" s="51"/>
      <c r="O436" s="51"/>
      <c r="P436" s="77"/>
    </row>
    <row r="437" spans="2:16" s="54" customFormat="1" ht="15" x14ac:dyDescent="0.25">
      <c r="B437" s="141"/>
      <c r="C437" s="78"/>
      <c r="D437" s="78"/>
      <c r="E437" s="78"/>
      <c r="F437" s="78"/>
      <c r="G437" s="78"/>
      <c r="H437" s="78"/>
      <c r="I437" s="51"/>
      <c r="J437" s="51"/>
      <c r="K437" s="51"/>
      <c r="L437" s="51"/>
      <c r="M437" s="51"/>
      <c r="N437" s="51"/>
      <c r="O437" s="51"/>
      <c r="P437" s="77"/>
    </row>
    <row r="438" spans="2:16" s="54" customFormat="1" ht="15" x14ac:dyDescent="0.25">
      <c r="B438" s="141"/>
      <c r="C438" s="78"/>
      <c r="D438" s="78"/>
      <c r="E438" s="78"/>
      <c r="F438" s="78"/>
      <c r="G438" s="78"/>
      <c r="H438" s="78"/>
      <c r="I438" s="51"/>
      <c r="J438" s="51"/>
      <c r="K438" s="51"/>
      <c r="L438" s="51"/>
      <c r="M438" s="51"/>
      <c r="N438" s="51"/>
      <c r="O438" s="51"/>
      <c r="P438" s="77"/>
    </row>
    <row r="439" spans="2:16" s="54" customFormat="1" ht="15" x14ac:dyDescent="0.25">
      <c r="B439" s="141"/>
      <c r="C439" s="78"/>
      <c r="D439" s="78"/>
      <c r="E439" s="78"/>
      <c r="F439" s="78"/>
      <c r="G439" s="78"/>
      <c r="H439" s="78"/>
      <c r="I439" s="51"/>
      <c r="J439" s="51"/>
      <c r="K439" s="51"/>
      <c r="L439" s="51"/>
      <c r="M439" s="51"/>
      <c r="N439" s="51"/>
      <c r="O439" s="51"/>
      <c r="P439" s="77"/>
    </row>
    <row r="440" spans="2:16" s="54" customFormat="1" ht="15" x14ac:dyDescent="0.25">
      <c r="B440" s="141"/>
      <c r="C440" s="78"/>
      <c r="D440" s="78"/>
      <c r="E440" s="78"/>
      <c r="F440" s="78"/>
      <c r="G440" s="78"/>
      <c r="H440" s="78"/>
      <c r="I440" s="51"/>
      <c r="J440" s="51"/>
      <c r="K440" s="51"/>
      <c r="L440" s="51"/>
      <c r="M440" s="51"/>
      <c r="N440" s="51"/>
      <c r="O440" s="51"/>
      <c r="P440" s="77"/>
    </row>
    <row r="441" spans="2:16" s="54" customFormat="1" ht="15" x14ac:dyDescent="0.25">
      <c r="B441" s="141"/>
      <c r="C441" s="78"/>
      <c r="D441" s="78"/>
      <c r="E441" s="78"/>
      <c r="F441" s="78"/>
      <c r="G441" s="78"/>
      <c r="H441" s="78"/>
      <c r="I441" s="51"/>
      <c r="J441" s="51"/>
      <c r="K441" s="51"/>
      <c r="L441" s="51"/>
      <c r="M441" s="51"/>
      <c r="N441" s="51"/>
      <c r="O441" s="51"/>
      <c r="P441" s="77"/>
    </row>
    <row r="442" spans="2:16" s="54" customFormat="1" ht="15" x14ac:dyDescent="0.25">
      <c r="B442" s="141"/>
      <c r="C442" s="78"/>
      <c r="D442" s="78"/>
      <c r="E442" s="78"/>
      <c r="F442" s="78"/>
      <c r="G442" s="78"/>
      <c r="H442" s="78"/>
      <c r="I442" s="51"/>
      <c r="J442" s="51"/>
      <c r="K442" s="51"/>
      <c r="L442" s="51"/>
      <c r="M442" s="51"/>
      <c r="N442" s="51"/>
      <c r="O442" s="51"/>
      <c r="P442" s="77"/>
    </row>
    <row r="443" spans="2:16" s="54" customFormat="1" ht="15" x14ac:dyDescent="0.25">
      <c r="B443" s="141"/>
      <c r="C443" s="78"/>
      <c r="D443" s="78"/>
      <c r="E443" s="78"/>
      <c r="F443" s="78"/>
      <c r="G443" s="78"/>
      <c r="H443" s="78"/>
      <c r="I443" s="51"/>
      <c r="J443" s="51"/>
      <c r="K443" s="51"/>
      <c r="L443" s="51"/>
      <c r="M443" s="51"/>
      <c r="N443" s="51"/>
      <c r="O443" s="51"/>
      <c r="P443" s="77"/>
    </row>
    <row r="444" spans="2:16" s="54" customFormat="1" ht="15" x14ac:dyDescent="0.25">
      <c r="B444" s="141"/>
      <c r="C444" s="78"/>
      <c r="D444" s="78"/>
      <c r="E444" s="78"/>
      <c r="F444" s="78"/>
      <c r="G444" s="78"/>
      <c r="H444" s="78"/>
      <c r="I444" s="51"/>
      <c r="J444" s="51"/>
      <c r="K444" s="51"/>
      <c r="L444" s="51"/>
      <c r="M444" s="51"/>
      <c r="N444" s="51"/>
      <c r="O444" s="51"/>
      <c r="P444" s="77"/>
    </row>
    <row r="445" spans="2:16" s="54" customFormat="1" ht="15" x14ac:dyDescent="0.25">
      <c r="B445" s="141"/>
      <c r="C445" s="78"/>
      <c r="D445" s="78"/>
      <c r="E445" s="78"/>
      <c r="F445" s="78"/>
      <c r="G445" s="78"/>
      <c r="H445" s="78"/>
      <c r="I445" s="51"/>
      <c r="J445" s="51"/>
      <c r="K445" s="51"/>
      <c r="L445" s="51"/>
      <c r="M445" s="51"/>
      <c r="N445" s="51"/>
      <c r="O445" s="51"/>
      <c r="P445" s="77"/>
    </row>
    <row r="446" spans="2:16" s="54" customFormat="1" ht="15" x14ac:dyDescent="0.25">
      <c r="B446" s="141"/>
      <c r="C446" s="78"/>
      <c r="D446" s="78"/>
      <c r="E446" s="78"/>
      <c r="F446" s="78"/>
      <c r="G446" s="78"/>
      <c r="H446" s="78"/>
      <c r="I446" s="51"/>
      <c r="J446" s="51"/>
      <c r="K446" s="51"/>
      <c r="L446" s="51"/>
      <c r="M446" s="51"/>
      <c r="N446" s="51"/>
      <c r="O446" s="51"/>
      <c r="P446" s="77"/>
    </row>
    <row r="447" spans="2:16" s="54" customFormat="1" ht="15" x14ac:dyDescent="0.25">
      <c r="B447" s="141"/>
      <c r="C447" s="78"/>
      <c r="D447" s="78"/>
      <c r="E447" s="78"/>
      <c r="F447" s="78"/>
      <c r="G447" s="78"/>
      <c r="H447" s="78"/>
      <c r="I447" s="51"/>
      <c r="J447" s="51"/>
      <c r="K447" s="51"/>
      <c r="L447" s="51"/>
      <c r="M447" s="51"/>
      <c r="N447" s="51"/>
      <c r="O447" s="51"/>
      <c r="P447" s="77"/>
    </row>
    <row r="448" spans="2:16" s="54" customFormat="1" ht="15" x14ac:dyDescent="0.25">
      <c r="B448" s="141"/>
      <c r="C448" s="78"/>
      <c r="D448" s="78"/>
      <c r="E448" s="78"/>
      <c r="F448" s="78"/>
      <c r="G448" s="78"/>
      <c r="H448" s="78"/>
      <c r="I448" s="51"/>
      <c r="J448" s="51"/>
      <c r="K448" s="51"/>
      <c r="L448" s="51"/>
      <c r="M448" s="51"/>
      <c r="N448" s="51"/>
      <c r="O448" s="51"/>
      <c r="P448" s="77"/>
    </row>
    <row r="449" spans="2:16" s="54" customFormat="1" ht="15" x14ac:dyDescent="0.25">
      <c r="B449" s="141"/>
      <c r="C449" s="78"/>
      <c r="D449" s="78"/>
      <c r="E449" s="78"/>
      <c r="F449" s="78"/>
      <c r="G449" s="78"/>
      <c r="H449" s="78"/>
      <c r="I449" s="51"/>
      <c r="J449" s="51"/>
      <c r="K449" s="51"/>
      <c r="L449" s="51"/>
      <c r="M449" s="51"/>
      <c r="N449" s="51"/>
      <c r="O449" s="51"/>
      <c r="P449" s="77"/>
    </row>
    <row r="450" spans="2:16" s="54" customFormat="1" ht="15" x14ac:dyDescent="0.25">
      <c r="B450" s="141"/>
      <c r="C450" s="78"/>
      <c r="D450" s="78"/>
      <c r="E450" s="78"/>
      <c r="F450" s="78"/>
      <c r="G450" s="78"/>
      <c r="H450" s="78"/>
      <c r="I450" s="51"/>
      <c r="J450" s="51"/>
      <c r="K450" s="51"/>
      <c r="L450" s="51"/>
      <c r="M450" s="51"/>
      <c r="N450" s="51"/>
      <c r="O450" s="51"/>
      <c r="P450" s="77"/>
    </row>
    <row r="451" spans="2:16" s="54" customFormat="1" ht="15" x14ac:dyDescent="0.25">
      <c r="B451" s="141"/>
      <c r="C451" s="78"/>
      <c r="D451" s="78"/>
      <c r="E451" s="78"/>
      <c r="F451" s="78"/>
      <c r="G451" s="78"/>
      <c r="H451" s="78"/>
      <c r="I451" s="51"/>
      <c r="J451" s="51"/>
      <c r="K451" s="51"/>
      <c r="L451" s="51"/>
      <c r="M451" s="51"/>
      <c r="N451" s="51"/>
      <c r="O451" s="51"/>
      <c r="P451" s="77"/>
    </row>
    <row r="452" spans="2:16" s="54" customFormat="1" ht="15" x14ac:dyDescent="0.25">
      <c r="B452" s="141"/>
      <c r="C452" s="78"/>
      <c r="D452" s="78"/>
      <c r="E452" s="78"/>
      <c r="F452" s="78"/>
      <c r="G452" s="78"/>
      <c r="H452" s="78"/>
      <c r="I452" s="51"/>
      <c r="J452" s="51"/>
      <c r="K452" s="51"/>
      <c r="L452" s="51"/>
      <c r="M452" s="51"/>
      <c r="N452" s="51"/>
      <c r="O452" s="51"/>
      <c r="P452" s="77"/>
    </row>
    <row r="453" spans="2:16" s="54" customFormat="1" ht="15" x14ac:dyDescent="0.25">
      <c r="B453" s="141"/>
      <c r="C453" s="78"/>
      <c r="D453" s="78"/>
      <c r="E453" s="78"/>
      <c r="F453" s="78"/>
      <c r="G453" s="78"/>
      <c r="H453" s="78"/>
      <c r="I453" s="51"/>
      <c r="J453" s="51"/>
      <c r="K453" s="51"/>
      <c r="L453" s="51"/>
      <c r="M453" s="51"/>
      <c r="N453" s="51"/>
      <c r="O453" s="51"/>
      <c r="P453" s="77"/>
    </row>
    <row r="454" spans="2:16" s="54" customFormat="1" ht="15" x14ac:dyDescent="0.25">
      <c r="B454" s="141"/>
      <c r="C454" s="78"/>
      <c r="D454" s="78"/>
      <c r="E454" s="78"/>
      <c r="F454" s="78"/>
      <c r="G454" s="78"/>
      <c r="H454" s="78"/>
      <c r="I454" s="51"/>
      <c r="J454" s="51"/>
      <c r="K454" s="51"/>
      <c r="L454" s="51"/>
      <c r="M454" s="51"/>
      <c r="N454" s="51"/>
      <c r="O454" s="51"/>
      <c r="P454" s="77"/>
    </row>
    <row r="455" spans="2:16" s="54" customFormat="1" ht="15" x14ac:dyDescent="0.25">
      <c r="B455" s="141"/>
      <c r="C455" s="78"/>
      <c r="D455" s="78"/>
      <c r="E455" s="78"/>
      <c r="F455" s="78"/>
      <c r="G455" s="78"/>
      <c r="H455" s="78"/>
      <c r="I455" s="51"/>
      <c r="J455" s="51"/>
      <c r="K455" s="51"/>
      <c r="L455" s="51"/>
      <c r="M455" s="51"/>
      <c r="N455" s="51"/>
      <c r="O455" s="51"/>
      <c r="P455" s="77"/>
    </row>
    <row r="456" spans="2:16" s="54" customFormat="1" ht="15" x14ac:dyDescent="0.25">
      <c r="B456" s="141"/>
      <c r="C456" s="78"/>
      <c r="D456" s="78"/>
      <c r="E456" s="78"/>
      <c r="F456" s="78"/>
      <c r="G456" s="78"/>
      <c r="H456" s="78"/>
      <c r="I456" s="51"/>
      <c r="J456" s="51"/>
      <c r="K456" s="51"/>
      <c r="L456" s="51"/>
      <c r="M456" s="51"/>
      <c r="N456" s="51"/>
      <c r="O456" s="51"/>
      <c r="P456" s="77"/>
    </row>
    <row r="457" spans="2:16" s="54" customFormat="1" ht="15" x14ac:dyDescent="0.25">
      <c r="B457" s="141"/>
      <c r="C457" s="78"/>
      <c r="D457" s="78"/>
      <c r="E457" s="78"/>
      <c r="F457" s="78"/>
      <c r="G457" s="78"/>
      <c r="H457" s="78"/>
      <c r="I457" s="51"/>
      <c r="J457" s="51"/>
      <c r="K457" s="51"/>
      <c r="L457" s="51"/>
      <c r="M457" s="51"/>
      <c r="N457" s="51"/>
      <c r="O457" s="51"/>
      <c r="P457" s="77"/>
    </row>
    <row r="458" spans="2:16" s="54" customFormat="1" ht="15" x14ac:dyDescent="0.25">
      <c r="B458" s="141"/>
      <c r="C458" s="78"/>
      <c r="D458" s="78"/>
      <c r="E458" s="78"/>
      <c r="F458" s="78"/>
      <c r="G458" s="78"/>
      <c r="H458" s="78"/>
      <c r="I458" s="51"/>
      <c r="J458" s="51"/>
      <c r="K458" s="51"/>
      <c r="L458" s="51"/>
      <c r="M458" s="51"/>
      <c r="N458" s="51"/>
      <c r="O458" s="51"/>
      <c r="P458" s="77"/>
    </row>
    <row r="459" spans="2:16" s="54" customFormat="1" ht="15" x14ac:dyDescent="0.25">
      <c r="B459" s="141"/>
      <c r="C459" s="78"/>
      <c r="D459" s="78"/>
      <c r="E459" s="78"/>
      <c r="F459" s="78"/>
      <c r="G459" s="78"/>
      <c r="H459" s="78"/>
      <c r="I459" s="51"/>
      <c r="J459" s="51"/>
      <c r="K459" s="51"/>
      <c r="L459" s="51"/>
      <c r="M459" s="51"/>
      <c r="N459" s="51"/>
      <c r="O459" s="51"/>
      <c r="P459" s="77"/>
    </row>
    <row r="460" spans="2:16" s="54" customFormat="1" ht="15" x14ac:dyDescent="0.25">
      <c r="B460" s="141"/>
      <c r="C460" s="78"/>
      <c r="D460" s="78"/>
      <c r="E460" s="78"/>
      <c r="F460" s="78"/>
      <c r="G460" s="78"/>
      <c r="H460" s="78"/>
      <c r="I460" s="51"/>
      <c r="J460" s="51"/>
      <c r="K460" s="51"/>
      <c r="L460" s="51"/>
      <c r="M460" s="51"/>
      <c r="N460" s="51"/>
      <c r="O460" s="51"/>
      <c r="P460" s="77"/>
    </row>
    <row r="461" spans="2:16" s="54" customFormat="1" ht="15" x14ac:dyDescent="0.25">
      <c r="B461" s="141"/>
      <c r="C461" s="78"/>
      <c r="D461" s="78"/>
      <c r="E461" s="78"/>
      <c r="F461" s="78"/>
      <c r="G461" s="78"/>
      <c r="H461" s="78"/>
      <c r="I461" s="51"/>
      <c r="J461" s="51"/>
      <c r="K461" s="51"/>
      <c r="L461" s="51"/>
      <c r="M461" s="51"/>
      <c r="N461" s="51"/>
      <c r="O461" s="51"/>
      <c r="P461" s="77"/>
    </row>
    <row r="462" spans="2:16" s="54" customFormat="1" ht="15" x14ac:dyDescent="0.25">
      <c r="B462" s="141"/>
      <c r="C462" s="78"/>
      <c r="D462" s="78"/>
      <c r="E462" s="78"/>
      <c r="F462" s="78"/>
      <c r="G462" s="78"/>
      <c r="H462" s="78"/>
      <c r="I462" s="51"/>
      <c r="J462" s="51"/>
      <c r="K462" s="51"/>
      <c r="L462" s="51"/>
      <c r="M462" s="51"/>
      <c r="N462" s="51"/>
      <c r="O462" s="51"/>
      <c r="P462" s="77"/>
    </row>
    <row r="463" spans="2:16" s="54" customFormat="1" ht="15" x14ac:dyDescent="0.25">
      <c r="B463" s="141"/>
      <c r="C463" s="78"/>
      <c r="D463" s="78"/>
      <c r="E463" s="78"/>
      <c r="F463" s="78"/>
      <c r="G463" s="78"/>
      <c r="H463" s="78"/>
      <c r="I463" s="51"/>
      <c r="J463" s="51"/>
      <c r="K463" s="51"/>
      <c r="L463" s="51"/>
      <c r="M463" s="51"/>
      <c r="N463" s="51"/>
      <c r="O463" s="51"/>
      <c r="P463" s="77"/>
    </row>
    <row r="464" spans="2:16" s="54" customFormat="1" ht="15" x14ac:dyDescent="0.25">
      <c r="B464" s="141"/>
      <c r="C464" s="78"/>
      <c r="D464" s="78"/>
      <c r="E464" s="78"/>
      <c r="F464" s="78"/>
      <c r="G464" s="78"/>
      <c r="H464" s="78"/>
      <c r="I464" s="51"/>
      <c r="J464" s="51"/>
      <c r="K464" s="51"/>
      <c r="L464" s="51"/>
      <c r="M464" s="51"/>
      <c r="N464" s="51"/>
      <c r="O464" s="51"/>
      <c r="P464" s="77"/>
    </row>
    <row r="465" spans="2:16" s="54" customFormat="1" ht="15" x14ac:dyDescent="0.25">
      <c r="B465" s="141"/>
      <c r="C465" s="78"/>
      <c r="D465" s="78"/>
      <c r="E465" s="78"/>
      <c r="F465" s="78"/>
      <c r="G465" s="78"/>
      <c r="H465" s="78"/>
      <c r="I465" s="51"/>
      <c r="J465" s="51"/>
      <c r="K465" s="51"/>
      <c r="L465" s="51"/>
      <c r="M465" s="51"/>
      <c r="N465" s="51"/>
      <c r="O465" s="51"/>
      <c r="P465" s="77"/>
    </row>
    <row r="466" spans="2:16" s="54" customFormat="1" ht="15" x14ac:dyDescent="0.25">
      <c r="B466" s="141"/>
      <c r="C466" s="78"/>
      <c r="D466" s="78"/>
      <c r="E466" s="78"/>
      <c r="F466" s="78"/>
      <c r="G466" s="78"/>
      <c r="H466" s="78"/>
      <c r="I466" s="51"/>
      <c r="J466" s="51"/>
      <c r="K466" s="51"/>
      <c r="L466" s="51"/>
      <c r="M466" s="51"/>
      <c r="N466" s="51"/>
      <c r="O466" s="51"/>
      <c r="P466" s="77"/>
    </row>
    <row r="467" spans="2:16" s="54" customFormat="1" ht="15" x14ac:dyDescent="0.25">
      <c r="B467" s="141"/>
      <c r="C467" s="78"/>
      <c r="D467" s="78"/>
      <c r="E467" s="78"/>
      <c r="F467" s="78"/>
      <c r="G467" s="78"/>
      <c r="H467" s="78"/>
      <c r="I467" s="51"/>
      <c r="J467" s="51"/>
      <c r="K467" s="51"/>
      <c r="L467" s="51"/>
      <c r="M467" s="51"/>
      <c r="N467" s="51"/>
      <c r="O467" s="51"/>
      <c r="P467" s="77"/>
    </row>
    <row r="468" spans="2:16" s="54" customFormat="1" ht="15" x14ac:dyDescent="0.25">
      <c r="B468" s="141"/>
      <c r="C468" s="78"/>
      <c r="D468" s="78"/>
      <c r="E468" s="78"/>
      <c r="F468" s="78"/>
      <c r="G468" s="78"/>
      <c r="H468" s="78"/>
      <c r="I468" s="51"/>
      <c r="J468" s="51"/>
      <c r="K468" s="51"/>
      <c r="L468" s="51"/>
      <c r="M468" s="51"/>
      <c r="N468" s="51"/>
      <c r="O468" s="51"/>
      <c r="P468" s="77"/>
    </row>
    <row r="469" spans="2:16" s="54" customFormat="1" ht="15" x14ac:dyDescent="0.25">
      <c r="B469" s="141"/>
      <c r="C469" s="78"/>
      <c r="D469" s="78"/>
      <c r="E469" s="78"/>
      <c r="F469" s="78"/>
      <c r="G469" s="78"/>
      <c r="H469" s="78"/>
      <c r="I469" s="51"/>
      <c r="J469" s="51"/>
      <c r="K469" s="51"/>
      <c r="L469" s="51"/>
      <c r="M469" s="51"/>
      <c r="N469" s="51"/>
      <c r="O469" s="51"/>
      <c r="P469" s="77"/>
    </row>
    <row r="470" spans="2:16" s="54" customFormat="1" ht="15" x14ac:dyDescent="0.25">
      <c r="B470" s="141"/>
      <c r="C470" s="78"/>
      <c r="D470" s="78"/>
      <c r="E470" s="78"/>
      <c r="F470" s="78"/>
      <c r="G470" s="78"/>
      <c r="H470" s="78"/>
      <c r="I470" s="51"/>
      <c r="J470" s="51"/>
      <c r="K470" s="51"/>
      <c r="L470" s="51"/>
      <c r="M470" s="51"/>
      <c r="N470" s="51"/>
      <c r="O470" s="51"/>
      <c r="P470" s="77"/>
    </row>
    <row r="471" spans="2:16" s="54" customFormat="1" ht="15" x14ac:dyDescent="0.25">
      <c r="B471" s="141"/>
      <c r="C471" s="78"/>
      <c r="D471" s="78"/>
      <c r="E471" s="78"/>
      <c r="F471" s="78"/>
      <c r="G471" s="78"/>
      <c r="H471" s="78"/>
      <c r="I471" s="51"/>
      <c r="J471" s="51"/>
      <c r="K471" s="51"/>
      <c r="L471" s="51"/>
      <c r="M471" s="51"/>
      <c r="N471" s="51"/>
      <c r="O471" s="51"/>
      <c r="P471" s="77"/>
    </row>
    <row r="472" spans="2:16" s="54" customFormat="1" ht="15" x14ac:dyDescent="0.25">
      <c r="B472" s="141"/>
      <c r="C472" s="78"/>
      <c r="D472" s="78"/>
      <c r="E472" s="78"/>
      <c r="F472" s="78"/>
      <c r="G472" s="78"/>
      <c r="H472" s="78"/>
      <c r="I472" s="51"/>
      <c r="J472" s="51"/>
      <c r="K472" s="51"/>
      <c r="L472" s="51"/>
      <c r="M472" s="51"/>
      <c r="N472" s="51"/>
      <c r="O472" s="51"/>
      <c r="P472" s="77"/>
    </row>
    <row r="473" spans="2:16" s="54" customFormat="1" ht="15" x14ac:dyDescent="0.25">
      <c r="B473" s="141"/>
      <c r="C473" s="78"/>
      <c r="D473" s="78"/>
      <c r="E473" s="78"/>
      <c r="F473" s="78"/>
      <c r="G473" s="78"/>
      <c r="H473" s="78"/>
      <c r="I473" s="51"/>
      <c r="J473" s="51"/>
      <c r="K473" s="51"/>
      <c r="L473" s="51"/>
      <c r="M473" s="51"/>
      <c r="N473" s="51"/>
      <c r="O473" s="51"/>
      <c r="P473" s="77"/>
    </row>
    <row r="474" spans="2:16" s="54" customFormat="1" ht="15" x14ac:dyDescent="0.25">
      <c r="B474" s="141"/>
      <c r="C474" s="78"/>
      <c r="D474" s="78"/>
      <c r="E474" s="78"/>
      <c r="F474" s="78"/>
      <c r="G474" s="78"/>
      <c r="H474" s="78"/>
      <c r="I474" s="51"/>
      <c r="J474" s="51"/>
      <c r="K474" s="51"/>
      <c r="L474" s="51"/>
      <c r="M474" s="51"/>
      <c r="N474" s="51"/>
      <c r="O474" s="51"/>
      <c r="P474" s="77"/>
    </row>
    <row r="475" spans="2:16" s="54" customFormat="1" ht="15" x14ac:dyDescent="0.25">
      <c r="B475" s="141"/>
      <c r="C475" s="78"/>
      <c r="D475" s="78"/>
      <c r="E475" s="78"/>
      <c r="F475" s="78"/>
      <c r="G475" s="78"/>
      <c r="H475" s="78"/>
      <c r="I475" s="51"/>
      <c r="J475" s="51"/>
      <c r="K475" s="51"/>
      <c r="L475" s="51"/>
      <c r="M475" s="51"/>
      <c r="N475" s="51"/>
      <c r="O475" s="51"/>
      <c r="P475" s="77"/>
    </row>
    <row r="476" spans="2:16" s="54" customFormat="1" ht="15" x14ac:dyDescent="0.25">
      <c r="B476" s="141"/>
      <c r="C476" s="78"/>
      <c r="D476" s="78"/>
      <c r="E476" s="78"/>
      <c r="F476" s="78"/>
      <c r="G476" s="78"/>
      <c r="H476" s="78"/>
      <c r="I476" s="51"/>
      <c r="J476" s="51"/>
      <c r="K476" s="51"/>
      <c r="L476" s="51"/>
      <c r="M476" s="51"/>
      <c r="N476" s="51"/>
      <c r="O476" s="51"/>
      <c r="P476" s="77"/>
    </row>
    <row r="477" spans="2:16" s="54" customFormat="1" ht="15" x14ac:dyDescent="0.25">
      <c r="B477" s="141"/>
      <c r="C477" s="78"/>
      <c r="D477" s="78"/>
      <c r="E477" s="78"/>
      <c r="F477" s="78"/>
      <c r="G477" s="78"/>
      <c r="H477" s="78"/>
      <c r="I477" s="51"/>
      <c r="J477" s="51"/>
      <c r="K477" s="51"/>
      <c r="L477" s="51"/>
      <c r="M477" s="51"/>
      <c r="N477" s="51"/>
      <c r="O477" s="51"/>
      <c r="P477" s="77"/>
    </row>
    <row r="478" spans="2:16" s="54" customFormat="1" ht="15" x14ac:dyDescent="0.25">
      <c r="B478" s="141"/>
      <c r="C478" s="78"/>
      <c r="D478" s="78"/>
      <c r="E478" s="78"/>
      <c r="F478" s="78"/>
      <c r="G478" s="78"/>
      <c r="H478" s="78"/>
      <c r="I478" s="51"/>
      <c r="J478" s="51"/>
      <c r="K478" s="51"/>
      <c r="L478" s="51"/>
      <c r="M478" s="51"/>
      <c r="N478" s="51"/>
      <c r="O478" s="51"/>
      <c r="P478" s="77"/>
    </row>
    <row r="479" spans="2:16" s="54" customFormat="1" ht="15" x14ac:dyDescent="0.25">
      <c r="B479" s="141"/>
      <c r="C479" s="78"/>
      <c r="D479" s="78"/>
      <c r="E479" s="78"/>
      <c r="F479" s="78"/>
      <c r="G479" s="78"/>
      <c r="H479" s="78"/>
      <c r="I479" s="51"/>
      <c r="J479" s="51"/>
      <c r="K479" s="51"/>
      <c r="L479" s="51"/>
      <c r="M479" s="51"/>
      <c r="N479" s="51"/>
      <c r="O479" s="51"/>
      <c r="P479" s="77"/>
    </row>
    <row r="480" spans="2:16" s="54" customFormat="1" ht="15" x14ac:dyDescent="0.25">
      <c r="B480" s="141"/>
      <c r="C480" s="78"/>
      <c r="D480" s="78"/>
      <c r="E480" s="78"/>
      <c r="F480" s="78"/>
      <c r="G480" s="78"/>
      <c r="H480" s="78"/>
      <c r="I480" s="51"/>
      <c r="J480" s="51"/>
      <c r="K480" s="51"/>
      <c r="L480" s="51"/>
      <c r="M480" s="51"/>
      <c r="N480" s="51"/>
      <c r="O480" s="51"/>
      <c r="P480" s="77"/>
    </row>
    <row r="481" spans="2:16" s="54" customFormat="1" ht="15" x14ac:dyDescent="0.25">
      <c r="B481" s="141"/>
      <c r="C481" s="78"/>
      <c r="D481" s="78"/>
      <c r="E481" s="78"/>
      <c r="F481" s="78"/>
      <c r="G481" s="78"/>
      <c r="H481" s="78"/>
      <c r="I481" s="51"/>
      <c r="J481" s="51"/>
      <c r="K481" s="51"/>
      <c r="L481" s="51"/>
      <c r="M481" s="51"/>
      <c r="N481" s="51"/>
      <c r="O481" s="51"/>
      <c r="P481" s="77"/>
    </row>
    <row r="482" spans="2:16" s="54" customFormat="1" ht="15" x14ac:dyDescent="0.25">
      <c r="B482" s="141"/>
      <c r="C482" s="78"/>
      <c r="D482" s="78"/>
      <c r="E482" s="78"/>
      <c r="F482" s="78"/>
      <c r="G482" s="78"/>
      <c r="H482" s="78"/>
      <c r="I482" s="51"/>
      <c r="J482" s="51"/>
      <c r="K482" s="51"/>
      <c r="L482" s="51"/>
      <c r="M482" s="51"/>
      <c r="N482" s="51"/>
      <c r="O482" s="51"/>
      <c r="P482" s="77"/>
    </row>
    <row r="483" spans="2:16" s="54" customFormat="1" ht="15" x14ac:dyDescent="0.25">
      <c r="B483" s="141"/>
      <c r="C483" s="78"/>
      <c r="D483" s="78"/>
      <c r="E483" s="78"/>
      <c r="F483" s="78"/>
      <c r="G483" s="78"/>
      <c r="H483" s="78"/>
      <c r="I483" s="51"/>
      <c r="J483" s="51"/>
      <c r="K483" s="51"/>
      <c r="L483" s="51"/>
      <c r="M483" s="51"/>
      <c r="N483" s="51"/>
      <c r="O483" s="51"/>
      <c r="P483" s="77"/>
    </row>
    <row r="484" spans="2:16" s="54" customFormat="1" ht="15" x14ac:dyDescent="0.25">
      <c r="B484" s="141"/>
      <c r="C484" s="78"/>
      <c r="D484" s="78"/>
      <c r="E484" s="78"/>
      <c r="F484" s="78"/>
      <c r="G484" s="78"/>
      <c r="H484" s="78"/>
      <c r="I484" s="51"/>
      <c r="J484" s="51"/>
      <c r="K484" s="51"/>
      <c r="L484" s="51"/>
      <c r="M484" s="51"/>
      <c r="N484" s="51"/>
      <c r="O484" s="51"/>
      <c r="P484" s="77"/>
    </row>
    <row r="485" spans="2:16" s="54" customFormat="1" ht="15" x14ac:dyDescent="0.25">
      <c r="B485" s="141"/>
      <c r="C485" s="78"/>
      <c r="D485" s="78"/>
      <c r="E485" s="78"/>
      <c r="F485" s="78"/>
      <c r="G485" s="78"/>
      <c r="H485" s="78"/>
      <c r="I485" s="51"/>
      <c r="J485" s="51"/>
      <c r="K485" s="51"/>
      <c r="L485" s="51"/>
      <c r="M485" s="51"/>
      <c r="N485" s="51"/>
      <c r="O485" s="51"/>
      <c r="P485" s="77"/>
    </row>
    <row r="486" spans="2:16" s="54" customFormat="1" ht="15" x14ac:dyDescent="0.25">
      <c r="B486" s="141"/>
      <c r="C486" s="78"/>
      <c r="D486" s="78"/>
      <c r="E486" s="78"/>
      <c r="F486" s="78"/>
      <c r="G486" s="78"/>
      <c r="H486" s="78"/>
      <c r="I486" s="51"/>
      <c r="J486" s="51"/>
      <c r="K486" s="51"/>
      <c r="L486" s="51"/>
      <c r="M486" s="51"/>
      <c r="N486" s="51"/>
      <c r="O486" s="51"/>
      <c r="P486" s="77"/>
    </row>
    <row r="487" spans="2:16" s="54" customFormat="1" ht="15" x14ac:dyDescent="0.25">
      <c r="B487" s="141"/>
      <c r="C487" s="78"/>
      <c r="D487" s="78"/>
      <c r="E487" s="78"/>
      <c r="F487" s="78"/>
      <c r="G487" s="78"/>
      <c r="H487" s="78"/>
      <c r="I487" s="51"/>
      <c r="J487" s="51"/>
      <c r="K487" s="51"/>
      <c r="L487" s="51"/>
      <c r="M487" s="51"/>
      <c r="N487" s="51"/>
      <c r="O487" s="51"/>
      <c r="P487" s="77"/>
    </row>
    <row r="488" spans="2:16" s="54" customFormat="1" ht="15" x14ac:dyDescent="0.25">
      <c r="B488" s="141"/>
      <c r="C488" s="78"/>
      <c r="D488" s="78"/>
      <c r="E488" s="78"/>
      <c r="F488" s="78"/>
      <c r="G488" s="78"/>
      <c r="H488" s="78"/>
      <c r="I488" s="51"/>
      <c r="J488" s="51"/>
      <c r="K488" s="51"/>
      <c r="L488" s="51"/>
      <c r="M488" s="51"/>
      <c r="N488" s="51"/>
      <c r="O488" s="51"/>
      <c r="P488" s="77"/>
    </row>
    <row r="489" spans="2:16" s="54" customFormat="1" ht="15" x14ac:dyDescent="0.25">
      <c r="B489" s="141"/>
      <c r="C489" s="78"/>
      <c r="D489" s="78"/>
      <c r="E489" s="78"/>
      <c r="F489" s="78"/>
      <c r="G489" s="78"/>
      <c r="H489" s="78"/>
      <c r="I489" s="51"/>
      <c r="J489" s="51"/>
      <c r="K489" s="51"/>
      <c r="L489" s="51"/>
      <c r="M489" s="51"/>
      <c r="N489" s="51"/>
      <c r="O489" s="51"/>
      <c r="P489" s="77"/>
    </row>
    <row r="490" spans="2:16" s="54" customFormat="1" ht="15" x14ac:dyDescent="0.25">
      <c r="B490" s="141"/>
      <c r="C490" s="78"/>
      <c r="D490" s="78"/>
      <c r="E490" s="78"/>
      <c r="F490" s="78"/>
      <c r="G490" s="78"/>
      <c r="H490" s="78"/>
      <c r="I490" s="51"/>
      <c r="J490" s="51"/>
      <c r="K490" s="51"/>
      <c r="L490" s="51"/>
      <c r="M490" s="51"/>
      <c r="N490" s="51"/>
      <c r="O490" s="51"/>
      <c r="P490" s="77"/>
    </row>
    <row r="491" spans="2:16" s="54" customFormat="1" ht="15" x14ac:dyDescent="0.25">
      <c r="B491" s="141"/>
      <c r="C491" s="78"/>
      <c r="D491" s="78"/>
      <c r="E491" s="78"/>
      <c r="F491" s="78"/>
      <c r="G491" s="78"/>
      <c r="H491" s="78"/>
      <c r="I491" s="51"/>
      <c r="J491" s="51"/>
      <c r="K491" s="51"/>
      <c r="L491" s="51"/>
      <c r="M491" s="51"/>
      <c r="N491" s="51"/>
      <c r="O491" s="51"/>
      <c r="P491" s="77"/>
    </row>
    <row r="492" spans="2:16" s="54" customFormat="1" ht="15" x14ac:dyDescent="0.25">
      <c r="B492" s="141"/>
      <c r="C492" s="78"/>
      <c r="D492" s="78"/>
      <c r="E492" s="78"/>
      <c r="F492" s="78"/>
      <c r="G492" s="78"/>
      <c r="H492" s="78"/>
      <c r="I492" s="51"/>
      <c r="J492" s="51"/>
      <c r="K492" s="51"/>
      <c r="L492" s="51"/>
      <c r="M492" s="51"/>
      <c r="N492" s="51"/>
      <c r="O492" s="51"/>
      <c r="P492" s="77"/>
    </row>
    <row r="493" spans="2:16" s="54" customFormat="1" ht="15" x14ac:dyDescent="0.25">
      <c r="B493" s="141"/>
      <c r="C493" s="78"/>
      <c r="D493" s="78"/>
      <c r="E493" s="78"/>
      <c r="F493" s="78"/>
      <c r="G493" s="78"/>
      <c r="H493" s="78"/>
      <c r="I493" s="51"/>
      <c r="J493" s="51"/>
      <c r="K493" s="51"/>
      <c r="L493" s="51"/>
      <c r="M493" s="51"/>
      <c r="N493" s="51"/>
      <c r="O493" s="51"/>
      <c r="P493" s="77"/>
    </row>
    <row r="494" spans="2:16" s="54" customFormat="1" ht="15" x14ac:dyDescent="0.25">
      <c r="B494" s="141"/>
      <c r="C494" s="78"/>
      <c r="D494" s="78"/>
      <c r="E494" s="78"/>
      <c r="F494" s="78"/>
      <c r="G494" s="78"/>
      <c r="H494" s="78"/>
      <c r="I494" s="51"/>
      <c r="J494" s="51"/>
      <c r="K494" s="51"/>
      <c r="L494" s="51"/>
      <c r="M494" s="51"/>
      <c r="N494" s="51"/>
      <c r="O494" s="51"/>
      <c r="P494" s="77"/>
    </row>
    <row r="495" spans="2:16" s="54" customFormat="1" ht="15" x14ac:dyDescent="0.25">
      <c r="B495" s="141"/>
      <c r="C495" s="78"/>
      <c r="D495" s="78"/>
      <c r="E495" s="78"/>
      <c r="F495" s="78"/>
      <c r="G495" s="78"/>
      <c r="H495" s="78"/>
      <c r="I495" s="51"/>
      <c r="J495" s="51"/>
      <c r="K495" s="51"/>
      <c r="L495" s="51"/>
      <c r="M495" s="51"/>
      <c r="N495" s="51"/>
      <c r="O495" s="51"/>
      <c r="P495" s="77"/>
    </row>
    <row r="496" spans="2:16" s="54" customFormat="1" ht="15" x14ac:dyDescent="0.25">
      <c r="B496" s="141"/>
      <c r="C496" s="78"/>
      <c r="D496" s="78"/>
      <c r="E496" s="78"/>
      <c r="F496" s="78"/>
      <c r="G496" s="78"/>
      <c r="H496" s="78"/>
      <c r="I496" s="51"/>
      <c r="J496" s="51"/>
      <c r="K496" s="51"/>
      <c r="L496" s="51"/>
      <c r="M496" s="51"/>
      <c r="N496" s="51"/>
      <c r="O496" s="51"/>
      <c r="P496" s="77"/>
    </row>
    <row r="497" spans="2:16" s="54" customFormat="1" ht="15" x14ac:dyDescent="0.25">
      <c r="B497" s="141"/>
      <c r="C497" s="78"/>
      <c r="D497" s="78"/>
      <c r="E497" s="78"/>
      <c r="F497" s="78"/>
      <c r="G497" s="78"/>
      <c r="H497" s="78"/>
      <c r="I497" s="51"/>
      <c r="J497" s="51"/>
      <c r="K497" s="51"/>
      <c r="L497" s="51"/>
      <c r="M497" s="51"/>
      <c r="N497" s="51"/>
      <c r="O497" s="51"/>
      <c r="P497" s="77"/>
    </row>
    <row r="498" spans="2:16" s="54" customFormat="1" ht="15" x14ac:dyDescent="0.25">
      <c r="B498" s="141"/>
      <c r="C498" s="78"/>
      <c r="D498" s="78"/>
      <c r="E498" s="78"/>
      <c r="F498" s="78"/>
      <c r="G498" s="78"/>
      <c r="H498" s="78"/>
      <c r="I498" s="51"/>
      <c r="J498" s="51"/>
      <c r="K498" s="51"/>
      <c r="L498" s="51"/>
      <c r="M498" s="51"/>
      <c r="N498" s="51"/>
      <c r="O498" s="51"/>
      <c r="P498" s="77"/>
    </row>
    <row r="499" spans="2:16" s="54" customFormat="1" ht="15" x14ac:dyDescent="0.25">
      <c r="B499" s="141"/>
      <c r="C499" s="78"/>
      <c r="D499" s="78"/>
      <c r="E499" s="78"/>
      <c r="F499" s="78"/>
      <c r="G499" s="78"/>
      <c r="H499" s="78"/>
      <c r="I499" s="51"/>
      <c r="J499" s="51"/>
      <c r="K499" s="51"/>
      <c r="L499" s="51"/>
      <c r="M499" s="51"/>
      <c r="N499" s="51"/>
      <c r="O499" s="51"/>
      <c r="P499" s="77"/>
    </row>
    <row r="500" spans="2:16" s="54" customFormat="1" ht="15" x14ac:dyDescent="0.25">
      <c r="B500" s="141"/>
      <c r="C500" s="78"/>
      <c r="D500" s="78"/>
      <c r="E500" s="78"/>
      <c r="F500" s="78"/>
      <c r="G500" s="78"/>
      <c r="H500" s="78"/>
      <c r="I500" s="51"/>
      <c r="J500" s="51"/>
      <c r="K500" s="51"/>
      <c r="L500" s="51"/>
      <c r="M500" s="51"/>
      <c r="N500" s="51"/>
      <c r="O500" s="51"/>
      <c r="P500" s="77"/>
    </row>
    <row r="501" spans="2:16" s="54" customFormat="1" ht="15" x14ac:dyDescent="0.25">
      <c r="B501" s="141"/>
      <c r="C501" s="78"/>
      <c r="D501" s="78"/>
      <c r="E501" s="78"/>
      <c r="F501" s="78"/>
      <c r="G501" s="78"/>
      <c r="H501" s="78"/>
      <c r="I501" s="51"/>
      <c r="J501" s="51"/>
      <c r="K501" s="51"/>
      <c r="L501" s="51"/>
      <c r="M501" s="51"/>
      <c r="N501" s="51"/>
      <c r="O501" s="51"/>
      <c r="P501" s="77"/>
    </row>
    <row r="502" spans="2:16" s="54" customFormat="1" ht="15" x14ac:dyDescent="0.25">
      <c r="B502" s="141"/>
      <c r="C502" s="78"/>
      <c r="D502" s="78"/>
      <c r="E502" s="78"/>
      <c r="F502" s="78"/>
      <c r="G502" s="78"/>
      <c r="H502" s="78"/>
      <c r="I502" s="51"/>
      <c r="J502" s="51"/>
      <c r="K502" s="51"/>
      <c r="L502" s="51"/>
      <c r="M502" s="51"/>
      <c r="N502" s="51"/>
      <c r="O502" s="51"/>
      <c r="P502" s="77"/>
    </row>
    <row r="503" spans="2:16" s="54" customFormat="1" ht="15" x14ac:dyDescent="0.25">
      <c r="B503" s="141"/>
      <c r="C503" s="78"/>
      <c r="D503" s="78"/>
      <c r="E503" s="78"/>
      <c r="F503" s="78"/>
      <c r="G503" s="78"/>
      <c r="H503" s="78"/>
      <c r="I503" s="51"/>
      <c r="J503" s="51"/>
      <c r="K503" s="51"/>
      <c r="L503" s="51"/>
      <c r="M503" s="51"/>
      <c r="N503" s="51"/>
      <c r="O503" s="51"/>
      <c r="P503" s="77"/>
    </row>
    <row r="504" spans="2:16" s="54" customFormat="1" ht="15" x14ac:dyDescent="0.25">
      <c r="B504" s="141"/>
      <c r="C504" s="78"/>
      <c r="D504" s="78"/>
      <c r="E504" s="78"/>
      <c r="F504" s="78"/>
      <c r="G504" s="78"/>
      <c r="H504" s="78"/>
      <c r="I504" s="51"/>
      <c r="J504" s="51"/>
      <c r="K504" s="51"/>
      <c r="L504" s="51"/>
      <c r="M504" s="51"/>
      <c r="N504" s="51"/>
      <c r="O504" s="51"/>
      <c r="P504" s="77"/>
    </row>
    <row r="505" spans="2:16" s="54" customFormat="1" ht="15" x14ac:dyDescent="0.25">
      <c r="B505" s="141"/>
      <c r="C505" s="78"/>
      <c r="D505" s="78"/>
      <c r="E505" s="78"/>
      <c r="F505" s="78"/>
      <c r="G505" s="78"/>
      <c r="H505" s="78"/>
      <c r="I505" s="51"/>
      <c r="J505" s="51"/>
      <c r="K505" s="51"/>
      <c r="L505" s="51"/>
      <c r="M505" s="51"/>
      <c r="N505" s="51"/>
      <c r="O505" s="51"/>
      <c r="P505" s="77"/>
    </row>
    <row r="506" spans="2:16" s="54" customFormat="1" ht="15" x14ac:dyDescent="0.25">
      <c r="B506" s="141"/>
      <c r="C506" s="78"/>
      <c r="D506" s="78"/>
      <c r="E506" s="78"/>
      <c r="F506" s="78"/>
      <c r="G506" s="78"/>
      <c r="H506" s="78"/>
      <c r="I506" s="51"/>
      <c r="J506" s="51"/>
      <c r="K506" s="51"/>
      <c r="L506" s="51"/>
      <c r="M506" s="51"/>
      <c r="N506" s="51"/>
      <c r="O506" s="51"/>
      <c r="P506" s="77"/>
    </row>
    <row r="507" spans="2:16" s="54" customFormat="1" ht="15" x14ac:dyDescent="0.25">
      <c r="B507" s="141"/>
      <c r="C507" s="78"/>
      <c r="D507" s="78"/>
      <c r="E507" s="78"/>
      <c r="F507" s="78"/>
      <c r="G507" s="78"/>
      <c r="H507" s="78"/>
      <c r="I507" s="51"/>
      <c r="J507" s="51"/>
      <c r="K507" s="51"/>
      <c r="L507" s="51"/>
      <c r="M507" s="51"/>
      <c r="N507" s="51"/>
      <c r="O507" s="51"/>
      <c r="P507" s="77"/>
    </row>
    <row r="508" spans="2:16" s="54" customFormat="1" ht="15" x14ac:dyDescent="0.25">
      <c r="B508" s="141"/>
      <c r="C508" s="78"/>
      <c r="D508" s="78"/>
      <c r="E508" s="78"/>
      <c r="F508" s="78"/>
      <c r="G508" s="78"/>
      <c r="H508" s="78"/>
      <c r="I508" s="51"/>
      <c r="J508" s="51"/>
      <c r="K508" s="51"/>
      <c r="L508" s="51"/>
      <c r="M508" s="51"/>
      <c r="N508" s="51"/>
      <c r="O508" s="51"/>
      <c r="P508" s="77"/>
    </row>
    <row r="509" spans="2:16" s="54" customFormat="1" ht="15" x14ac:dyDescent="0.25">
      <c r="B509" s="141"/>
      <c r="C509" s="78"/>
      <c r="D509" s="78"/>
      <c r="E509" s="78"/>
      <c r="F509" s="78"/>
      <c r="G509" s="78"/>
      <c r="H509" s="78"/>
      <c r="I509" s="51"/>
      <c r="J509" s="51"/>
      <c r="K509" s="51"/>
      <c r="L509" s="51"/>
      <c r="M509" s="51"/>
      <c r="N509" s="51"/>
      <c r="O509" s="51"/>
      <c r="P509" s="77"/>
    </row>
    <row r="510" spans="2:16" s="54" customFormat="1" ht="15" x14ac:dyDescent="0.25">
      <c r="B510" s="141"/>
      <c r="C510" s="78"/>
      <c r="D510" s="78"/>
      <c r="E510" s="78"/>
      <c r="F510" s="78"/>
      <c r="G510" s="78"/>
      <c r="H510" s="78"/>
      <c r="I510" s="51"/>
      <c r="J510" s="51"/>
      <c r="K510" s="51"/>
      <c r="L510" s="51"/>
      <c r="M510" s="51"/>
      <c r="N510" s="51"/>
      <c r="O510" s="51"/>
      <c r="P510" s="77"/>
    </row>
    <row r="511" spans="2:16" s="54" customFormat="1" ht="15" x14ac:dyDescent="0.25">
      <c r="B511" s="141"/>
      <c r="C511" s="78"/>
      <c r="D511" s="78"/>
      <c r="E511" s="78"/>
      <c r="F511" s="78"/>
      <c r="G511" s="78"/>
      <c r="H511" s="78"/>
      <c r="I511" s="51"/>
      <c r="J511" s="51"/>
      <c r="K511" s="51"/>
      <c r="L511" s="51"/>
      <c r="M511" s="51"/>
      <c r="N511" s="51"/>
      <c r="O511" s="51"/>
      <c r="P511" s="77"/>
    </row>
    <row r="512" spans="2:16" s="54" customFormat="1" ht="15" x14ac:dyDescent="0.25">
      <c r="B512" s="141"/>
      <c r="C512" s="78"/>
      <c r="D512" s="78"/>
      <c r="E512" s="78"/>
      <c r="F512" s="78"/>
      <c r="G512" s="78"/>
      <c r="H512" s="78"/>
      <c r="I512" s="51"/>
      <c r="J512" s="51"/>
      <c r="K512" s="51"/>
      <c r="L512" s="51"/>
      <c r="M512" s="51"/>
      <c r="N512" s="51"/>
      <c r="O512" s="51"/>
      <c r="P512" s="77"/>
    </row>
    <row r="513" spans="2:16" s="54" customFormat="1" ht="15" x14ac:dyDescent="0.25">
      <c r="B513" s="141"/>
      <c r="C513" s="78"/>
      <c r="D513" s="78"/>
      <c r="E513" s="78"/>
      <c r="F513" s="78"/>
      <c r="G513" s="78"/>
      <c r="H513" s="78"/>
      <c r="I513" s="51"/>
      <c r="J513" s="51"/>
      <c r="K513" s="51"/>
      <c r="L513" s="51"/>
      <c r="M513" s="51"/>
      <c r="N513" s="51"/>
      <c r="O513" s="51"/>
      <c r="P513" s="77"/>
    </row>
    <row r="514" spans="2:16" s="54" customFormat="1" ht="15" x14ac:dyDescent="0.25">
      <c r="B514" s="141"/>
      <c r="C514" s="78"/>
      <c r="D514" s="78"/>
      <c r="E514" s="78"/>
      <c r="F514" s="78"/>
      <c r="G514" s="78"/>
      <c r="H514" s="78"/>
      <c r="I514" s="51"/>
      <c r="J514" s="51"/>
      <c r="K514" s="51"/>
      <c r="L514" s="51"/>
      <c r="M514" s="51"/>
      <c r="N514" s="51"/>
      <c r="O514" s="51"/>
      <c r="P514" s="77"/>
    </row>
    <row r="515" spans="2:16" s="54" customFormat="1" ht="15" x14ac:dyDescent="0.25">
      <c r="B515" s="141"/>
      <c r="C515" s="78"/>
      <c r="D515" s="78"/>
      <c r="E515" s="78"/>
      <c r="F515" s="78"/>
      <c r="G515" s="78"/>
      <c r="H515" s="78"/>
      <c r="I515" s="51"/>
      <c r="J515" s="51"/>
      <c r="K515" s="51"/>
      <c r="L515" s="51"/>
      <c r="M515" s="51"/>
      <c r="N515" s="51"/>
      <c r="O515" s="51"/>
      <c r="P515" s="77"/>
    </row>
    <row r="516" spans="2:16" s="54" customFormat="1" ht="15" x14ac:dyDescent="0.25">
      <c r="B516" s="141"/>
      <c r="C516" s="78"/>
      <c r="D516" s="78"/>
      <c r="E516" s="78"/>
      <c r="F516" s="78"/>
      <c r="G516" s="78"/>
      <c r="H516" s="78"/>
      <c r="I516" s="51"/>
      <c r="J516" s="51"/>
      <c r="K516" s="51"/>
      <c r="L516" s="51"/>
      <c r="M516" s="51"/>
      <c r="N516" s="51"/>
      <c r="O516" s="51"/>
      <c r="P516" s="77"/>
    </row>
    <row r="517" spans="2:16" s="54" customFormat="1" ht="15" x14ac:dyDescent="0.25">
      <c r="B517" s="141"/>
      <c r="C517" s="78"/>
      <c r="D517" s="78"/>
      <c r="E517" s="78"/>
      <c r="F517" s="78"/>
      <c r="G517" s="78"/>
      <c r="H517" s="78"/>
      <c r="I517" s="51"/>
      <c r="J517" s="51"/>
      <c r="K517" s="51"/>
      <c r="L517" s="51"/>
      <c r="M517" s="51"/>
      <c r="N517" s="51"/>
      <c r="O517" s="51"/>
      <c r="P517" s="77"/>
    </row>
    <row r="518" spans="2:16" s="54" customFormat="1" ht="15" x14ac:dyDescent="0.25">
      <c r="B518" s="141"/>
      <c r="C518" s="78"/>
      <c r="D518" s="78"/>
      <c r="E518" s="78"/>
      <c r="F518" s="78"/>
      <c r="G518" s="78"/>
      <c r="H518" s="78"/>
      <c r="I518" s="51"/>
      <c r="J518" s="51"/>
      <c r="K518" s="51"/>
      <c r="L518" s="51"/>
      <c r="M518" s="51"/>
      <c r="N518" s="51"/>
      <c r="O518" s="51"/>
      <c r="P518" s="77"/>
    </row>
    <row r="519" spans="2:16" s="54" customFormat="1" ht="15" x14ac:dyDescent="0.25">
      <c r="B519" s="141"/>
      <c r="C519" s="78"/>
      <c r="D519" s="78"/>
      <c r="E519" s="78"/>
      <c r="F519" s="78"/>
      <c r="G519" s="78"/>
      <c r="H519" s="78"/>
      <c r="I519" s="51"/>
      <c r="J519" s="51"/>
      <c r="K519" s="51"/>
      <c r="L519" s="51"/>
      <c r="M519" s="51"/>
      <c r="N519" s="51"/>
      <c r="O519" s="51"/>
      <c r="P519" s="77"/>
    </row>
    <row r="520" spans="2:16" s="54" customFormat="1" ht="15" x14ac:dyDescent="0.25">
      <c r="B520" s="141"/>
      <c r="C520" s="78"/>
      <c r="D520" s="78"/>
      <c r="E520" s="78"/>
      <c r="F520" s="78"/>
      <c r="G520" s="78"/>
      <c r="H520" s="78"/>
      <c r="I520" s="51"/>
      <c r="J520" s="51"/>
      <c r="K520" s="51"/>
      <c r="L520" s="51"/>
      <c r="M520" s="51"/>
      <c r="N520" s="51"/>
      <c r="O520" s="51"/>
      <c r="P520" s="77"/>
    </row>
    <row r="521" spans="2:16" s="54" customFormat="1" ht="15" x14ac:dyDescent="0.25">
      <c r="B521" s="141"/>
      <c r="C521" s="78"/>
      <c r="D521" s="78"/>
      <c r="E521" s="78"/>
      <c r="F521" s="78"/>
      <c r="G521" s="78"/>
      <c r="H521" s="78"/>
      <c r="I521" s="51"/>
      <c r="J521" s="51"/>
      <c r="K521" s="51"/>
      <c r="L521" s="51"/>
      <c r="M521" s="51"/>
      <c r="N521" s="51"/>
      <c r="O521" s="51"/>
      <c r="P521" s="77"/>
    </row>
    <row r="522" spans="2:16" s="54" customFormat="1" ht="15" x14ac:dyDescent="0.25">
      <c r="B522" s="141"/>
      <c r="C522" s="78"/>
      <c r="D522" s="78"/>
      <c r="E522" s="78"/>
      <c r="F522" s="78"/>
      <c r="G522" s="78"/>
      <c r="H522" s="78"/>
      <c r="I522" s="51"/>
      <c r="J522" s="51"/>
      <c r="K522" s="51"/>
      <c r="L522" s="51"/>
      <c r="M522" s="51"/>
      <c r="N522" s="51"/>
      <c r="O522" s="51"/>
      <c r="P522" s="77"/>
    </row>
    <row r="523" spans="2:16" s="54" customFormat="1" ht="15" x14ac:dyDescent="0.25">
      <c r="B523" s="141"/>
      <c r="C523" s="78"/>
      <c r="D523" s="78"/>
      <c r="E523" s="78"/>
      <c r="F523" s="78"/>
      <c r="G523" s="78"/>
      <c r="H523" s="78"/>
      <c r="I523" s="51"/>
      <c r="J523" s="51"/>
      <c r="K523" s="51"/>
      <c r="L523" s="51"/>
      <c r="M523" s="51"/>
      <c r="N523" s="51"/>
      <c r="O523" s="51"/>
      <c r="P523" s="77"/>
    </row>
    <row r="524" spans="2:16" s="54" customFormat="1" ht="15" x14ac:dyDescent="0.25">
      <c r="B524" s="141"/>
      <c r="C524" s="78"/>
      <c r="D524" s="78"/>
      <c r="E524" s="78"/>
      <c r="F524" s="78"/>
      <c r="G524" s="78"/>
      <c r="H524" s="78"/>
      <c r="I524" s="51"/>
      <c r="J524" s="51"/>
      <c r="K524" s="51"/>
      <c r="L524" s="51"/>
      <c r="M524" s="51"/>
      <c r="N524" s="51"/>
      <c r="O524" s="51"/>
      <c r="P524" s="77"/>
    </row>
    <row r="525" spans="2:16" s="54" customFormat="1" ht="15" x14ac:dyDescent="0.25">
      <c r="B525" s="141"/>
      <c r="C525" s="78"/>
      <c r="D525" s="78"/>
      <c r="E525" s="78"/>
      <c r="F525" s="78"/>
      <c r="G525" s="78"/>
      <c r="H525" s="78"/>
      <c r="I525" s="51"/>
      <c r="J525" s="51"/>
      <c r="K525" s="51"/>
      <c r="L525" s="51"/>
      <c r="M525" s="51"/>
      <c r="N525" s="51"/>
      <c r="O525" s="51"/>
      <c r="P525" s="77"/>
    </row>
    <row r="526" spans="2:16" s="54" customFormat="1" ht="15" x14ac:dyDescent="0.25">
      <c r="B526" s="141"/>
      <c r="C526" s="78"/>
      <c r="D526" s="78"/>
      <c r="E526" s="78"/>
      <c r="F526" s="78"/>
      <c r="G526" s="78"/>
      <c r="H526" s="78"/>
      <c r="I526" s="51"/>
      <c r="J526" s="51"/>
      <c r="K526" s="51"/>
      <c r="L526" s="51"/>
      <c r="M526" s="51"/>
      <c r="N526" s="51"/>
      <c r="O526" s="51"/>
      <c r="P526" s="77"/>
    </row>
    <row r="527" spans="2:16" s="54" customFormat="1" ht="15" x14ac:dyDescent="0.25">
      <c r="B527" s="141"/>
      <c r="C527" s="78"/>
      <c r="D527" s="78"/>
      <c r="E527" s="78"/>
      <c r="F527" s="78"/>
      <c r="G527" s="78"/>
      <c r="H527" s="78"/>
      <c r="I527" s="51"/>
      <c r="J527" s="51"/>
      <c r="K527" s="51"/>
      <c r="L527" s="51"/>
      <c r="M527" s="51"/>
      <c r="N527" s="51"/>
      <c r="O527" s="51"/>
      <c r="P527" s="77"/>
    </row>
    <row r="528" spans="2:16" s="54" customFormat="1" ht="15" x14ac:dyDescent="0.25">
      <c r="B528" s="141"/>
      <c r="C528" s="78"/>
      <c r="D528" s="78"/>
      <c r="E528" s="78"/>
      <c r="F528" s="78"/>
      <c r="G528" s="78"/>
      <c r="H528" s="78"/>
      <c r="I528" s="51"/>
      <c r="J528" s="51"/>
      <c r="K528" s="51"/>
      <c r="L528" s="51"/>
      <c r="M528" s="51"/>
      <c r="N528" s="51"/>
      <c r="O528" s="51"/>
      <c r="P528" s="77"/>
    </row>
    <row r="529" spans="2:16" s="54" customFormat="1" ht="15" x14ac:dyDescent="0.25">
      <c r="B529" s="141"/>
      <c r="C529" s="78"/>
      <c r="D529" s="78"/>
      <c r="E529" s="78"/>
      <c r="F529" s="78"/>
      <c r="G529" s="78"/>
      <c r="H529" s="78"/>
      <c r="I529" s="51"/>
      <c r="J529" s="51"/>
      <c r="K529" s="51"/>
      <c r="L529" s="51"/>
      <c r="M529" s="51"/>
      <c r="N529" s="51"/>
      <c r="O529" s="51"/>
      <c r="P529" s="77"/>
    </row>
    <row r="530" spans="2:16" s="54" customFormat="1" ht="15" x14ac:dyDescent="0.25">
      <c r="B530" s="141"/>
      <c r="C530" s="78"/>
      <c r="D530" s="78"/>
      <c r="E530" s="78"/>
      <c r="F530" s="78"/>
      <c r="G530" s="78"/>
      <c r="H530" s="78"/>
      <c r="I530" s="51"/>
      <c r="J530" s="51"/>
      <c r="K530" s="51"/>
      <c r="L530" s="51"/>
      <c r="M530" s="51"/>
      <c r="N530" s="51"/>
      <c r="O530" s="51"/>
      <c r="P530" s="77"/>
    </row>
    <row r="531" spans="2:16" s="54" customFormat="1" ht="15" x14ac:dyDescent="0.25">
      <c r="B531" s="141"/>
      <c r="C531" s="78"/>
      <c r="D531" s="78"/>
      <c r="E531" s="78"/>
      <c r="F531" s="78"/>
      <c r="G531" s="78"/>
      <c r="H531" s="78"/>
      <c r="I531" s="51"/>
      <c r="J531" s="51"/>
      <c r="K531" s="51"/>
      <c r="L531" s="51"/>
      <c r="M531" s="51"/>
      <c r="N531" s="51"/>
      <c r="O531" s="51"/>
      <c r="P531" s="77"/>
    </row>
    <row r="532" spans="2:16" s="54" customFormat="1" ht="15" x14ac:dyDescent="0.25">
      <c r="B532" s="141"/>
      <c r="C532" s="78"/>
      <c r="D532" s="78"/>
      <c r="E532" s="78"/>
      <c r="F532" s="78"/>
      <c r="G532" s="78"/>
      <c r="H532" s="78"/>
      <c r="I532" s="51"/>
      <c r="J532" s="51"/>
      <c r="K532" s="51"/>
      <c r="L532" s="51"/>
      <c r="M532" s="51"/>
      <c r="N532" s="51"/>
      <c r="O532" s="51"/>
      <c r="P532" s="77"/>
    </row>
    <row r="533" spans="2:16" s="54" customFormat="1" ht="15" x14ac:dyDescent="0.25">
      <c r="B533" s="141"/>
      <c r="C533" s="78"/>
      <c r="D533" s="78"/>
      <c r="E533" s="78"/>
      <c r="F533" s="78"/>
      <c r="G533" s="78"/>
      <c r="H533" s="78"/>
      <c r="I533" s="51"/>
      <c r="J533" s="51"/>
      <c r="K533" s="51"/>
      <c r="L533" s="51"/>
      <c r="M533" s="51"/>
      <c r="N533" s="51"/>
      <c r="O533" s="51"/>
      <c r="P533" s="77"/>
    </row>
    <row r="534" spans="2:16" s="54" customFormat="1" ht="15" x14ac:dyDescent="0.25">
      <c r="B534" s="141"/>
      <c r="C534" s="78"/>
      <c r="D534" s="78"/>
      <c r="E534" s="78"/>
      <c r="F534" s="78"/>
      <c r="G534" s="78"/>
      <c r="H534" s="78"/>
      <c r="I534" s="51"/>
      <c r="J534" s="51"/>
      <c r="K534" s="51"/>
      <c r="L534" s="51"/>
      <c r="M534" s="51"/>
      <c r="N534" s="51"/>
      <c r="O534" s="51"/>
      <c r="P534" s="77"/>
    </row>
    <row r="535" spans="2:16" s="54" customFormat="1" ht="15" x14ac:dyDescent="0.25">
      <c r="B535" s="141"/>
      <c r="C535" s="78"/>
      <c r="D535" s="78"/>
      <c r="E535" s="78"/>
      <c r="F535" s="78"/>
      <c r="G535" s="78"/>
      <c r="H535" s="78"/>
      <c r="I535" s="51"/>
      <c r="J535" s="51"/>
      <c r="K535" s="51"/>
      <c r="L535" s="51"/>
      <c r="M535" s="51"/>
      <c r="N535" s="51"/>
      <c r="O535" s="51"/>
      <c r="P535" s="77"/>
    </row>
    <row r="536" spans="2:16" s="54" customFormat="1" ht="15" x14ac:dyDescent="0.25">
      <c r="B536" s="141"/>
      <c r="C536" s="78"/>
      <c r="D536" s="78"/>
      <c r="E536" s="78"/>
      <c r="F536" s="78"/>
      <c r="G536" s="78"/>
      <c r="H536" s="78"/>
      <c r="I536" s="51"/>
      <c r="J536" s="51"/>
      <c r="K536" s="51"/>
      <c r="L536" s="51"/>
      <c r="M536" s="51"/>
      <c r="N536" s="51"/>
      <c r="O536" s="51"/>
      <c r="P536" s="77"/>
    </row>
    <row r="537" spans="2:16" s="54" customFormat="1" ht="15" x14ac:dyDescent="0.25">
      <c r="B537" s="141"/>
      <c r="C537" s="78"/>
      <c r="D537" s="78"/>
      <c r="E537" s="78"/>
      <c r="F537" s="78"/>
      <c r="G537" s="78"/>
      <c r="H537" s="78"/>
      <c r="I537" s="51"/>
      <c r="J537" s="51"/>
      <c r="K537" s="51"/>
      <c r="L537" s="51"/>
      <c r="M537" s="51"/>
      <c r="N537" s="51"/>
      <c r="O537" s="51"/>
      <c r="P537" s="77"/>
    </row>
    <row r="538" spans="2:16" s="54" customFormat="1" ht="15" x14ac:dyDescent="0.25">
      <c r="B538" s="141"/>
      <c r="C538" s="78"/>
      <c r="D538" s="78"/>
      <c r="E538" s="78"/>
      <c r="F538" s="78"/>
      <c r="G538" s="78"/>
      <c r="H538" s="78"/>
      <c r="I538" s="51"/>
      <c r="J538" s="51"/>
      <c r="K538" s="51"/>
      <c r="L538" s="51"/>
      <c r="M538" s="51"/>
      <c r="N538" s="51"/>
      <c r="O538" s="51"/>
      <c r="P538" s="77"/>
    </row>
    <row r="539" spans="2:16" s="54" customFormat="1" ht="15" x14ac:dyDescent="0.25">
      <c r="B539" s="141"/>
      <c r="C539" s="78"/>
      <c r="D539" s="78"/>
      <c r="E539" s="78"/>
      <c r="F539" s="78"/>
      <c r="G539" s="78"/>
      <c r="H539" s="78"/>
      <c r="I539" s="51"/>
      <c r="J539" s="51"/>
      <c r="K539" s="51"/>
      <c r="L539" s="51"/>
      <c r="M539" s="51"/>
      <c r="N539" s="51"/>
      <c r="O539" s="51"/>
      <c r="P539" s="77"/>
    </row>
    <row r="540" spans="2:16" s="54" customFormat="1" ht="15" x14ac:dyDescent="0.25">
      <c r="B540" s="141"/>
      <c r="C540" s="78"/>
      <c r="D540" s="78"/>
      <c r="E540" s="78"/>
      <c r="F540" s="78"/>
      <c r="G540" s="78"/>
      <c r="H540" s="78"/>
      <c r="I540" s="51"/>
      <c r="J540" s="51"/>
      <c r="K540" s="51"/>
      <c r="L540" s="51"/>
      <c r="M540" s="51"/>
      <c r="N540" s="51"/>
      <c r="O540" s="51"/>
      <c r="P540" s="77"/>
    </row>
    <row r="541" spans="2:16" s="54" customFormat="1" ht="15" x14ac:dyDescent="0.25">
      <c r="B541" s="141"/>
      <c r="C541" s="78"/>
      <c r="D541" s="78"/>
      <c r="E541" s="78"/>
      <c r="F541" s="78"/>
      <c r="G541" s="78"/>
      <c r="H541" s="78"/>
      <c r="I541" s="51"/>
      <c r="J541" s="51"/>
      <c r="K541" s="51"/>
      <c r="L541" s="51"/>
      <c r="M541" s="51"/>
      <c r="N541" s="51"/>
      <c r="O541" s="51"/>
      <c r="P541" s="77"/>
    </row>
    <row r="542" spans="2:16" s="54" customFormat="1" ht="15" x14ac:dyDescent="0.25">
      <c r="B542" s="141"/>
      <c r="C542" s="78"/>
      <c r="D542" s="78"/>
      <c r="E542" s="78"/>
      <c r="F542" s="78"/>
      <c r="G542" s="78"/>
      <c r="H542" s="78"/>
      <c r="I542" s="51"/>
      <c r="J542" s="51"/>
      <c r="K542" s="51"/>
      <c r="L542" s="51"/>
      <c r="M542" s="51"/>
      <c r="N542" s="51"/>
      <c r="O542" s="51"/>
      <c r="P542" s="77"/>
    </row>
    <row r="543" spans="2:16" s="54" customFormat="1" ht="15" x14ac:dyDescent="0.25">
      <c r="B543" s="141"/>
      <c r="C543" s="78"/>
      <c r="D543" s="78"/>
      <c r="E543" s="78"/>
      <c r="F543" s="78"/>
      <c r="G543" s="78"/>
      <c r="H543" s="78"/>
      <c r="I543" s="51"/>
      <c r="J543" s="51"/>
      <c r="K543" s="51"/>
      <c r="L543" s="51"/>
      <c r="M543" s="51"/>
      <c r="N543" s="51"/>
      <c r="O543" s="51"/>
      <c r="P543" s="77"/>
    </row>
    <row r="544" spans="2:16" s="54" customFormat="1" ht="15" x14ac:dyDescent="0.25">
      <c r="B544" s="141"/>
      <c r="C544" s="78"/>
      <c r="D544" s="78"/>
      <c r="E544" s="78"/>
      <c r="F544" s="78"/>
      <c r="G544" s="78"/>
      <c r="H544" s="78"/>
      <c r="I544" s="51"/>
      <c r="J544" s="51"/>
      <c r="K544" s="51"/>
      <c r="L544" s="51"/>
      <c r="M544" s="51"/>
      <c r="N544" s="51"/>
      <c r="O544" s="51"/>
      <c r="P544" s="77"/>
    </row>
    <row r="545" spans="2:16" s="54" customFormat="1" ht="15" x14ac:dyDescent="0.25">
      <c r="B545" s="141"/>
      <c r="C545" s="78"/>
      <c r="D545" s="78"/>
      <c r="E545" s="78"/>
      <c r="F545" s="78"/>
      <c r="G545" s="78"/>
      <c r="H545" s="78"/>
      <c r="I545" s="51"/>
      <c r="J545" s="51"/>
      <c r="K545" s="51"/>
      <c r="L545" s="51"/>
      <c r="M545" s="51"/>
      <c r="N545" s="51"/>
      <c r="O545" s="51"/>
      <c r="P545" s="77"/>
    </row>
    <row r="546" spans="2:16" s="54" customFormat="1" ht="15" x14ac:dyDescent="0.25">
      <c r="B546" s="141"/>
      <c r="C546" s="78"/>
      <c r="D546" s="78"/>
      <c r="E546" s="78"/>
      <c r="F546" s="78"/>
      <c r="G546" s="78"/>
      <c r="H546" s="78"/>
      <c r="I546" s="51"/>
      <c r="J546" s="51"/>
      <c r="K546" s="51"/>
      <c r="L546" s="51"/>
      <c r="M546" s="51"/>
      <c r="N546" s="51"/>
      <c r="O546" s="51"/>
      <c r="P546" s="77"/>
    </row>
    <row r="547" spans="2:16" s="54" customFormat="1" ht="15" x14ac:dyDescent="0.25">
      <c r="B547" s="141"/>
      <c r="C547" s="78"/>
      <c r="D547" s="78"/>
      <c r="E547" s="78"/>
      <c r="F547" s="78"/>
      <c r="G547" s="78"/>
      <c r="H547" s="78"/>
      <c r="I547" s="51"/>
      <c r="J547" s="51"/>
      <c r="K547" s="51"/>
      <c r="L547" s="51"/>
      <c r="M547" s="51"/>
      <c r="N547" s="51"/>
      <c r="O547" s="51"/>
      <c r="P547" s="77"/>
    </row>
    <row r="548" spans="2:16" s="54" customFormat="1" ht="15" x14ac:dyDescent="0.25">
      <c r="B548" s="141"/>
      <c r="C548" s="78"/>
      <c r="D548" s="78"/>
      <c r="E548" s="78"/>
      <c r="F548" s="78"/>
      <c r="G548" s="78"/>
      <c r="H548" s="78"/>
      <c r="I548" s="51"/>
      <c r="J548" s="51"/>
      <c r="K548" s="51"/>
      <c r="L548" s="51"/>
      <c r="M548" s="51"/>
      <c r="N548" s="51"/>
      <c r="O548" s="51"/>
      <c r="P548" s="77"/>
    </row>
    <row r="549" spans="2:16" s="54" customFormat="1" ht="15" x14ac:dyDescent="0.25">
      <c r="B549" s="141"/>
      <c r="C549" s="78"/>
      <c r="D549" s="78"/>
      <c r="E549" s="78"/>
      <c r="F549" s="78"/>
      <c r="G549" s="78"/>
      <c r="H549" s="78"/>
      <c r="I549" s="51"/>
      <c r="J549" s="51"/>
      <c r="K549" s="51"/>
      <c r="L549" s="51"/>
      <c r="M549" s="51"/>
      <c r="N549" s="51"/>
      <c r="O549" s="51"/>
      <c r="P549" s="77"/>
    </row>
    <row r="550" spans="2:16" s="54" customFormat="1" ht="15" x14ac:dyDescent="0.25">
      <c r="B550" s="141"/>
      <c r="C550" s="78"/>
      <c r="D550" s="78"/>
      <c r="E550" s="78"/>
      <c r="F550" s="78"/>
      <c r="G550" s="78"/>
      <c r="H550" s="78"/>
      <c r="I550" s="51"/>
      <c r="J550" s="51"/>
      <c r="K550" s="51"/>
      <c r="L550" s="51"/>
      <c r="M550" s="51"/>
      <c r="N550" s="51"/>
      <c r="O550" s="51"/>
      <c r="P550" s="77"/>
    </row>
    <row r="551" spans="2:16" s="54" customFormat="1" ht="15" x14ac:dyDescent="0.25">
      <c r="B551" s="141"/>
      <c r="C551" s="78"/>
      <c r="D551" s="78"/>
      <c r="E551" s="78"/>
      <c r="F551" s="78"/>
      <c r="G551" s="78"/>
      <c r="H551" s="78"/>
      <c r="I551" s="51"/>
      <c r="J551" s="51"/>
      <c r="K551" s="51"/>
      <c r="L551" s="51"/>
      <c r="M551" s="51"/>
      <c r="N551" s="51"/>
      <c r="O551" s="51"/>
      <c r="P551" s="77"/>
    </row>
    <row r="552" spans="2:16" s="54" customFormat="1" ht="15" x14ac:dyDescent="0.25">
      <c r="B552" s="141"/>
      <c r="C552" s="78"/>
      <c r="D552" s="78"/>
      <c r="E552" s="78"/>
      <c r="F552" s="78"/>
      <c r="G552" s="78"/>
      <c r="H552" s="78"/>
      <c r="I552" s="51"/>
      <c r="J552" s="51"/>
      <c r="K552" s="51"/>
      <c r="L552" s="51"/>
      <c r="M552" s="51"/>
      <c r="N552" s="51"/>
      <c r="O552" s="51"/>
      <c r="P552" s="77"/>
    </row>
    <row r="553" spans="2:16" s="54" customFormat="1" ht="15" x14ac:dyDescent="0.25">
      <c r="B553" s="141"/>
      <c r="C553" s="78"/>
      <c r="D553" s="78"/>
      <c r="E553" s="78"/>
      <c r="F553" s="78"/>
      <c r="G553" s="78"/>
      <c r="H553" s="78"/>
      <c r="I553" s="51"/>
      <c r="J553" s="51"/>
      <c r="K553" s="51"/>
      <c r="L553" s="51"/>
      <c r="M553" s="51"/>
      <c r="N553" s="51"/>
      <c r="O553" s="51"/>
      <c r="P553" s="77"/>
    </row>
    <row r="554" spans="2:16" s="54" customFormat="1" ht="15" x14ac:dyDescent="0.25">
      <c r="B554" s="141"/>
      <c r="C554" s="78"/>
      <c r="D554" s="78"/>
      <c r="E554" s="78"/>
      <c r="F554" s="78"/>
      <c r="G554" s="78"/>
      <c r="H554" s="78"/>
      <c r="I554" s="51"/>
      <c r="J554" s="51"/>
      <c r="K554" s="51"/>
      <c r="L554" s="51"/>
      <c r="M554" s="51"/>
      <c r="N554" s="51"/>
      <c r="O554" s="51"/>
      <c r="P554" s="77"/>
    </row>
    <row r="555" spans="2:16" s="54" customFormat="1" ht="15" x14ac:dyDescent="0.25">
      <c r="B555" s="141"/>
      <c r="C555" s="78"/>
      <c r="D555" s="78"/>
      <c r="E555" s="78"/>
      <c r="F555" s="78"/>
      <c r="G555" s="78"/>
      <c r="H555" s="78"/>
      <c r="I555" s="51"/>
      <c r="J555" s="51"/>
      <c r="K555" s="51"/>
      <c r="L555" s="51"/>
      <c r="M555" s="51"/>
      <c r="N555" s="51"/>
      <c r="O555" s="51"/>
      <c r="P555" s="77"/>
    </row>
    <row r="556" spans="2:16" s="54" customFormat="1" ht="15" x14ac:dyDescent="0.25">
      <c r="B556" s="141"/>
      <c r="C556" s="78"/>
      <c r="D556" s="78"/>
      <c r="E556" s="78"/>
      <c r="F556" s="78"/>
      <c r="G556" s="78"/>
      <c r="H556" s="78"/>
      <c r="I556" s="51"/>
      <c r="J556" s="51"/>
      <c r="K556" s="51"/>
      <c r="L556" s="51"/>
      <c r="M556" s="51"/>
      <c r="N556" s="51"/>
      <c r="O556" s="51"/>
      <c r="P556" s="77"/>
    </row>
    <row r="557" spans="2:16" s="54" customFormat="1" ht="15" x14ac:dyDescent="0.25">
      <c r="B557" s="141"/>
      <c r="C557" s="78"/>
      <c r="D557" s="78"/>
      <c r="E557" s="78"/>
      <c r="F557" s="78"/>
      <c r="G557" s="78"/>
      <c r="H557" s="78"/>
      <c r="I557" s="51"/>
      <c r="J557" s="51"/>
      <c r="K557" s="51"/>
      <c r="L557" s="51"/>
      <c r="M557" s="51"/>
      <c r="N557" s="51"/>
      <c r="O557" s="51"/>
      <c r="P557" s="77"/>
    </row>
    <row r="558" spans="2:16" s="54" customFormat="1" ht="15" x14ac:dyDescent="0.25">
      <c r="B558" s="141"/>
      <c r="C558" s="78"/>
      <c r="D558" s="78"/>
      <c r="E558" s="78"/>
      <c r="F558" s="78"/>
      <c r="G558" s="78"/>
      <c r="H558" s="78"/>
      <c r="I558" s="51"/>
      <c r="J558" s="51"/>
      <c r="K558" s="51"/>
      <c r="L558" s="51"/>
      <c r="M558" s="51"/>
      <c r="N558" s="51"/>
      <c r="O558" s="51"/>
      <c r="P558" s="77"/>
    </row>
    <row r="559" spans="2:16" s="54" customFormat="1" ht="15" x14ac:dyDescent="0.25">
      <c r="B559" s="141"/>
      <c r="C559" s="78"/>
      <c r="D559" s="78"/>
      <c r="E559" s="78"/>
      <c r="F559" s="78"/>
      <c r="G559" s="78"/>
      <c r="H559" s="78"/>
      <c r="I559" s="51"/>
      <c r="J559" s="51"/>
      <c r="K559" s="51"/>
      <c r="L559" s="51"/>
      <c r="M559" s="51"/>
      <c r="N559" s="51"/>
      <c r="O559" s="51"/>
      <c r="P559" s="77"/>
    </row>
    <row r="560" spans="2:16" s="54" customFormat="1" ht="15" x14ac:dyDescent="0.25">
      <c r="B560" s="141"/>
      <c r="C560" s="78"/>
      <c r="D560" s="78"/>
      <c r="E560" s="78"/>
      <c r="F560" s="78"/>
      <c r="G560" s="78"/>
      <c r="H560" s="78"/>
      <c r="I560" s="51"/>
      <c r="J560" s="51"/>
      <c r="K560" s="51"/>
      <c r="L560" s="51"/>
      <c r="M560" s="51"/>
      <c r="N560" s="51"/>
      <c r="O560" s="51"/>
      <c r="P560" s="77"/>
    </row>
    <row r="561" spans="2:16" s="54" customFormat="1" ht="15" x14ac:dyDescent="0.25">
      <c r="B561" s="141"/>
      <c r="C561" s="78"/>
      <c r="D561" s="78"/>
      <c r="E561" s="78"/>
      <c r="F561" s="78"/>
      <c r="G561" s="78"/>
      <c r="H561" s="78"/>
      <c r="I561" s="51"/>
      <c r="J561" s="51"/>
      <c r="K561" s="51"/>
      <c r="L561" s="51"/>
      <c r="M561" s="51"/>
      <c r="N561" s="51"/>
      <c r="O561" s="51"/>
      <c r="P561" s="77"/>
    </row>
    <row r="562" spans="2:16" s="54" customFormat="1" ht="15" x14ac:dyDescent="0.25">
      <c r="B562" s="141"/>
      <c r="C562" s="78"/>
      <c r="D562" s="78"/>
      <c r="E562" s="78"/>
      <c r="F562" s="78"/>
      <c r="G562" s="78"/>
      <c r="H562" s="78"/>
      <c r="I562" s="51"/>
      <c r="J562" s="51"/>
      <c r="K562" s="51"/>
      <c r="L562" s="51"/>
      <c r="M562" s="51"/>
      <c r="N562" s="51"/>
      <c r="O562" s="51"/>
      <c r="P562" s="77"/>
    </row>
    <row r="563" spans="2:16" s="54" customFormat="1" ht="15" x14ac:dyDescent="0.25">
      <c r="B563" s="141"/>
      <c r="C563" s="78"/>
      <c r="D563" s="78"/>
      <c r="E563" s="78"/>
      <c r="F563" s="78"/>
      <c r="G563" s="78"/>
      <c r="H563" s="78"/>
      <c r="I563" s="51"/>
      <c r="J563" s="51"/>
      <c r="K563" s="51"/>
      <c r="L563" s="51"/>
      <c r="M563" s="51"/>
      <c r="N563" s="51"/>
      <c r="O563" s="51"/>
      <c r="P563" s="77"/>
    </row>
    <row r="564" spans="2:16" s="54" customFormat="1" ht="15" x14ac:dyDescent="0.25">
      <c r="B564" s="141"/>
      <c r="C564" s="78"/>
      <c r="D564" s="78"/>
      <c r="E564" s="78"/>
      <c r="F564" s="78"/>
      <c r="G564" s="78"/>
      <c r="H564" s="78"/>
      <c r="I564" s="51"/>
      <c r="J564" s="51"/>
      <c r="K564" s="51"/>
      <c r="L564" s="51"/>
      <c r="M564" s="51"/>
      <c r="N564" s="51"/>
      <c r="O564" s="51"/>
      <c r="P564" s="77"/>
    </row>
    <row r="565" spans="2:16" s="54" customFormat="1" ht="15" x14ac:dyDescent="0.25">
      <c r="B565" s="141"/>
      <c r="C565" s="78"/>
      <c r="D565" s="78"/>
      <c r="E565" s="78"/>
      <c r="F565" s="78"/>
      <c r="G565" s="78"/>
      <c r="H565" s="78"/>
      <c r="I565" s="51"/>
      <c r="J565" s="51"/>
      <c r="K565" s="51"/>
      <c r="L565" s="51"/>
      <c r="M565" s="51"/>
      <c r="N565" s="51"/>
      <c r="O565" s="51"/>
      <c r="P565" s="77"/>
    </row>
    <row r="566" spans="2:16" s="54" customFormat="1" ht="15" x14ac:dyDescent="0.25">
      <c r="B566" s="141"/>
      <c r="C566" s="78"/>
      <c r="D566" s="78"/>
      <c r="E566" s="78"/>
      <c r="F566" s="78"/>
      <c r="G566" s="78"/>
      <c r="H566" s="78"/>
      <c r="I566" s="51"/>
      <c r="J566" s="51"/>
      <c r="K566" s="51"/>
      <c r="L566" s="51"/>
      <c r="M566" s="51"/>
      <c r="N566" s="51"/>
      <c r="O566" s="51"/>
      <c r="P566" s="77"/>
    </row>
    <row r="567" spans="2:16" s="54" customFormat="1" ht="15" x14ac:dyDescent="0.25">
      <c r="B567" s="141"/>
      <c r="C567" s="78"/>
      <c r="D567" s="78"/>
      <c r="E567" s="78"/>
      <c r="F567" s="78"/>
      <c r="G567" s="78"/>
      <c r="H567" s="78"/>
      <c r="I567" s="51"/>
      <c r="J567" s="51"/>
      <c r="K567" s="51"/>
      <c r="L567" s="51"/>
      <c r="M567" s="51"/>
      <c r="N567" s="51"/>
      <c r="O567" s="51"/>
      <c r="P567" s="77"/>
    </row>
    <row r="568" spans="2:16" s="54" customFormat="1" ht="15" x14ac:dyDescent="0.25">
      <c r="B568" s="141"/>
      <c r="C568" s="78"/>
      <c r="D568" s="78"/>
      <c r="E568" s="78"/>
      <c r="F568" s="78"/>
      <c r="G568" s="78"/>
      <c r="H568" s="78"/>
      <c r="I568" s="51"/>
      <c r="J568" s="51"/>
      <c r="K568" s="51"/>
      <c r="L568" s="51"/>
      <c r="M568" s="51"/>
      <c r="N568" s="51"/>
      <c r="O568" s="51"/>
      <c r="P568" s="77"/>
    </row>
    <row r="569" spans="2:16" s="54" customFormat="1" ht="15" x14ac:dyDescent="0.25">
      <c r="B569" s="141"/>
      <c r="C569" s="78"/>
      <c r="D569" s="78"/>
      <c r="E569" s="78"/>
      <c r="F569" s="78"/>
      <c r="G569" s="78"/>
      <c r="H569" s="78"/>
      <c r="I569" s="51"/>
      <c r="J569" s="51"/>
      <c r="K569" s="51"/>
      <c r="L569" s="51"/>
      <c r="M569" s="51"/>
      <c r="N569" s="51"/>
      <c r="O569" s="51"/>
      <c r="P569" s="77"/>
    </row>
    <row r="570" spans="2:16" s="54" customFormat="1" ht="15" x14ac:dyDescent="0.25">
      <c r="B570" s="141"/>
      <c r="C570" s="78"/>
      <c r="D570" s="78"/>
      <c r="E570" s="78"/>
      <c r="F570" s="78"/>
      <c r="G570" s="78"/>
      <c r="H570" s="78"/>
      <c r="I570" s="51"/>
      <c r="J570" s="51"/>
      <c r="K570" s="51"/>
      <c r="L570" s="51"/>
      <c r="M570" s="51"/>
      <c r="N570" s="51"/>
      <c r="O570" s="51"/>
      <c r="P570" s="77"/>
    </row>
    <row r="571" spans="2:16" s="54" customFormat="1" ht="15" x14ac:dyDescent="0.25">
      <c r="B571" s="141"/>
      <c r="C571" s="78"/>
      <c r="D571" s="78"/>
      <c r="E571" s="78"/>
      <c r="F571" s="78"/>
      <c r="G571" s="78"/>
      <c r="H571" s="78"/>
      <c r="I571" s="51"/>
      <c r="J571" s="51"/>
      <c r="K571" s="51"/>
      <c r="L571" s="51"/>
      <c r="M571" s="51"/>
      <c r="N571" s="51"/>
      <c r="O571" s="51"/>
      <c r="P571" s="77"/>
    </row>
    <row r="572" spans="2:16" s="54" customFormat="1" ht="15" x14ac:dyDescent="0.25">
      <c r="B572" s="141"/>
      <c r="C572" s="78"/>
      <c r="D572" s="78"/>
      <c r="E572" s="78"/>
      <c r="F572" s="78"/>
      <c r="G572" s="78"/>
      <c r="H572" s="78"/>
      <c r="I572" s="51"/>
      <c r="J572" s="51"/>
      <c r="K572" s="51"/>
      <c r="L572" s="51"/>
      <c r="M572" s="51"/>
      <c r="N572" s="51"/>
      <c r="O572" s="51"/>
      <c r="P572" s="77"/>
    </row>
    <row r="573" spans="2:16" s="54" customFormat="1" ht="15" x14ac:dyDescent="0.25">
      <c r="B573" s="141"/>
      <c r="C573" s="78"/>
      <c r="D573" s="78"/>
      <c r="E573" s="78"/>
      <c r="F573" s="78"/>
      <c r="G573" s="78"/>
      <c r="H573" s="78"/>
      <c r="I573" s="51"/>
      <c r="J573" s="51"/>
      <c r="K573" s="51"/>
      <c r="L573" s="51"/>
      <c r="M573" s="51"/>
      <c r="N573" s="51"/>
      <c r="O573" s="51"/>
      <c r="P573" s="77"/>
    </row>
    <row r="574" spans="2:16" s="54" customFormat="1" ht="15" x14ac:dyDescent="0.25">
      <c r="B574" s="141"/>
      <c r="C574" s="78"/>
      <c r="D574" s="78"/>
      <c r="E574" s="78"/>
      <c r="F574" s="78"/>
      <c r="G574" s="78"/>
      <c r="H574" s="78"/>
      <c r="I574" s="51"/>
      <c r="J574" s="51"/>
      <c r="K574" s="51"/>
      <c r="L574" s="51"/>
      <c r="M574" s="51"/>
      <c r="N574" s="51"/>
      <c r="O574" s="51"/>
      <c r="P574" s="77"/>
    </row>
    <row r="575" spans="2:16" s="54" customFormat="1" ht="15" x14ac:dyDescent="0.25">
      <c r="B575" s="141"/>
      <c r="C575" s="78"/>
      <c r="D575" s="78"/>
      <c r="E575" s="78"/>
      <c r="F575" s="78"/>
      <c r="G575" s="78"/>
      <c r="H575" s="78"/>
      <c r="I575" s="51"/>
      <c r="J575" s="51"/>
      <c r="K575" s="51"/>
      <c r="L575" s="51"/>
      <c r="M575" s="51"/>
      <c r="N575" s="51"/>
      <c r="O575" s="51"/>
      <c r="P575" s="77"/>
    </row>
    <row r="576" spans="2:16" s="54" customFormat="1" ht="15" x14ac:dyDescent="0.25">
      <c r="B576" s="141"/>
      <c r="C576" s="78"/>
      <c r="D576" s="78"/>
      <c r="E576" s="78"/>
      <c r="F576" s="78"/>
      <c r="G576" s="78"/>
      <c r="H576" s="78"/>
      <c r="I576" s="51"/>
      <c r="J576" s="51"/>
      <c r="K576" s="51"/>
      <c r="L576" s="51"/>
      <c r="M576" s="51"/>
      <c r="N576" s="51"/>
      <c r="O576" s="51"/>
      <c r="P576" s="77"/>
    </row>
    <row r="577" spans="2:16" s="54" customFormat="1" ht="15" x14ac:dyDescent="0.25">
      <c r="B577" s="141"/>
      <c r="C577" s="78"/>
      <c r="D577" s="78"/>
      <c r="E577" s="78"/>
      <c r="F577" s="78"/>
      <c r="G577" s="78"/>
      <c r="H577" s="78"/>
      <c r="I577" s="51"/>
      <c r="J577" s="51"/>
      <c r="K577" s="51"/>
      <c r="L577" s="51"/>
      <c r="M577" s="51"/>
      <c r="N577" s="51"/>
      <c r="O577" s="51"/>
      <c r="P577" s="77"/>
    </row>
    <row r="578" spans="2:16" s="54" customFormat="1" ht="15" x14ac:dyDescent="0.25">
      <c r="B578" s="141"/>
      <c r="C578" s="78"/>
      <c r="D578" s="78"/>
      <c r="E578" s="78"/>
      <c r="F578" s="78"/>
      <c r="G578" s="78"/>
      <c r="H578" s="78"/>
      <c r="I578" s="51"/>
      <c r="J578" s="51"/>
      <c r="K578" s="51"/>
      <c r="L578" s="51"/>
      <c r="M578" s="51"/>
      <c r="N578" s="51"/>
      <c r="O578" s="51"/>
      <c r="P578" s="77"/>
    </row>
    <row r="579" spans="2:16" s="54" customFormat="1" ht="15" x14ac:dyDescent="0.25">
      <c r="B579" s="141"/>
      <c r="C579" s="78"/>
      <c r="D579" s="78"/>
      <c r="E579" s="78"/>
      <c r="F579" s="78"/>
      <c r="G579" s="78"/>
      <c r="H579" s="78"/>
      <c r="I579" s="51"/>
      <c r="J579" s="51"/>
      <c r="K579" s="51"/>
      <c r="L579" s="51"/>
      <c r="M579" s="51"/>
      <c r="N579" s="51"/>
      <c r="O579" s="51"/>
      <c r="P579" s="77"/>
    </row>
    <row r="580" spans="2:16" s="54" customFormat="1" ht="15" x14ac:dyDescent="0.25">
      <c r="B580" s="141"/>
      <c r="C580" s="78"/>
      <c r="D580" s="78"/>
      <c r="E580" s="78"/>
      <c r="F580" s="78"/>
      <c r="G580" s="78"/>
      <c r="H580" s="78"/>
      <c r="I580" s="51"/>
      <c r="J580" s="51"/>
      <c r="K580" s="51"/>
      <c r="L580" s="51"/>
      <c r="M580" s="51"/>
      <c r="N580" s="51"/>
      <c r="O580" s="51"/>
      <c r="P580" s="77"/>
    </row>
    <row r="581" spans="2:16" s="54" customFormat="1" ht="15" x14ac:dyDescent="0.25">
      <c r="B581" s="141"/>
      <c r="C581" s="78"/>
      <c r="D581" s="78"/>
      <c r="E581" s="78"/>
      <c r="F581" s="78"/>
      <c r="G581" s="78"/>
      <c r="H581" s="78"/>
      <c r="I581" s="51"/>
      <c r="J581" s="51"/>
      <c r="K581" s="51"/>
      <c r="L581" s="51"/>
      <c r="M581" s="51"/>
      <c r="N581" s="51"/>
      <c r="O581" s="51"/>
      <c r="P581" s="77"/>
    </row>
    <row r="582" spans="2:16" s="54" customFormat="1" ht="15" x14ac:dyDescent="0.25">
      <c r="B582" s="141"/>
      <c r="C582" s="78"/>
      <c r="D582" s="78"/>
      <c r="E582" s="78"/>
      <c r="F582" s="78"/>
      <c r="G582" s="78"/>
      <c r="H582" s="78"/>
      <c r="I582" s="51"/>
      <c r="J582" s="51"/>
      <c r="K582" s="51"/>
      <c r="L582" s="51"/>
      <c r="M582" s="51"/>
      <c r="N582" s="51"/>
      <c r="O582" s="51"/>
      <c r="P582" s="77"/>
    </row>
    <row r="583" spans="2:16" s="54" customFormat="1" ht="15" x14ac:dyDescent="0.25">
      <c r="B583" s="141"/>
      <c r="C583" s="78"/>
      <c r="D583" s="78"/>
      <c r="E583" s="78"/>
      <c r="F583" s="78"/>
      <c r="G583" s="78"/>
      <c r="H583" s="78"/>
      <c r="I583" s="51"/>
      <c r="J583" s="51"/>
      <c r="K583" s="51"/>
      <c r="L583" s="51"/>
      <c r="M583" s="51"/>
      <c r="N583" s="51"/>
      <c r="O583" s="51"/>
      <c r="P583" s="77"/>
    </row>
    <row r="584" spans="2:16" s="54" customFormat="1" ht="15" x14ac:dyDescent="0.25">
      <c r="B584" s="141"/>
      <c r="C584" s="78"/>
      <c r="D584" s="78"/>
      <c r="E584" s="78"/>
      <c r="F584" s="78"/>
      <c r="G584" s="78"/>
      <c r="H584" s="78"/>
      <c r="I584" s="51"/>
      <c r="J584" s="51"/>
      <c r="K584" s="51"/>
      <c r="L584" s="51"/>
      <c r="M584" s="51"/>
      <c r="N584" s="51"/>
      <c r="O584" s="51"/>
      <c r="P584" s="77"/>
    </row>
    <row r="585" spans="2:16" s="54" customFormat="1" ht="15" x14ac:dyDescent="0.25">
      <c r="B585" s="141"/>
      <c r="C585" s="78"/>
      <c r="D585" s="78"/>
      <c r="E585" s="78"/>
      <c r="F585" s="78"/>
      <c r="G585" s="78"/>
      <c r="H585" s="78"/>
      <c r="I585" s="51"/>
      <c r="J585" s="51"/>
      <c r="K585" s="51"/>
      <c r="L585" s="51"/>
      <c r="M585" s="51"/>
      <c r="N585" s="51"/>
      <c r="O585" s="51"/>
      <c r="P585" s="77"/>
    </row>
    <row r="586" spans="2:16" s="54" customFormat="1" ht="15" x14ac:dyDescent="0.25">
      <c r="B586" s="141"/>
      <c r="C586" s="78"/>
      <c r="D586" s="78"/>
      <c r="E586" s="78"/>
      <c r="F586" s="78"/>
      <c r="G586" s="78"/>
      <c r="H586" s="78"/>
      <c r="I586" s="51"/>
      <c r="J586" s="51"/>
      <c r="K586" s="51"/>
      <c r="L586" s="51"/>
      <c r="M586" s="51"/>
      <c r="N586" s="51"/>
      <c r="O586" s="51"/>
      <c r="P586" s="77"/>
    </row>
    <row r="587" spans="2:16" s="54" customFormat="1" ht="15" x14ac:dyDescent="0.25">
      <c r="B587" s="141"/>
      <c r="C587" s="78"/>
      <c r="D587" s="78"/>
      <c r="E587" s="78"/>
      <c r="F587" s="78"/>
      <c r="G587" s="78"/>
      <c r="H587" s="78"/>
      <c r="I587" s="51"/>
      <c r="J587" s="51"/>
      <c r="K587" s="51"/>
      <c r="L587" s="51"/>
      <c r="M587" s="51"/>
      <c r="N587" s="51"/>
      <c r="O587" s="51"/>
      <c r="P587" s="77"/>
    </row>
    <row r="588" spans="2:16" s="54" customFormat="1" ht="15" x14ac:dyDescent="0.25">
      <c r="B588" s="141"/>
      <c r="C588" s="78"/>
      <c r="D588" s="78"/>
      <c r="E588" s="78"/>
      <c r="F588" s="78"/>
      <c r="G588" s="78"/>
      <c r="H588" s="78"/>
      <c r="I588" s="51"/>
      <c r="J588" s="51"/>
      <c r="K588" s="51"/>
      <c r="L588" s="51"/>
      <c r="M588" s="51"/>
      <c r="N588" s="51"/>
      <c r="O588" s="51"/>
      <c r="P588" s="77"/>
    </row>
    <row r="589" spans="2:16" s="54" customFormat="1" ht="15" x14ac:dyDescent="0.25">
      <c r="B589" s="141"/>
      <c r="C589" s="78"/>
      <c r="D589" s="78"/>
      <c r="E589" s="78"/>
      <c r="F589" s="78"/>
      <c r="G589" s="78"/>
      <c r="H589" s="78"/>
      <c r="I589" s="51"/>
      <c r="J589" s="51"/>
      <c r="K589" s="51"/>
      <c r="L589" s="51"/>
      <c r="M589" s="51"/>
      <c r="N589" s="51"/>
      <c r="O589" s="51"/>
      <c r="P589" s="77"/>
    </row>
    <row r="590" spans="2:16" s="54" customFormat="1" ht="15" x14ac:dyDescent="0.25">
      <c r="B590" s="141"/>
      <c r="C590" s="78"/>
      <c r="D590" s="78"/>
      <c r="E590" s="78"/>
      <c r="F590" s="78"/>
      <c r="G590" s="78"/>
      <c r="H590" s="78"/>
      <c r="I590" s="51"/>
      <c r="J590" s="51"/>
      <c r="K590" s="51"/>
      <c r="L590" s="51"/>
      <c r="M590" s="51"/>
      <c r="N590" s="51"/>
      <c r="O590" s="51"/>
      <c r="P590" s="77"/>
    </row>
    <row r="591" spans="2:16" s="54" customFormat="1" ht="15" x14ac:dyDescent="0.25">
      <c r="B591" s="141"/>
      <c r="C591" s="78"/>
      <c r="D591" s="78"/>
      <c r="E591" s="78"/>
      <c r="F591" s="78"/>
      <c r="G591" s="78"/>
      <c r="H591" s="78"/>
      <c r="I591" s="51"/>
      <c r="J591" s="51"/>
      <c r="K591" s="51"/>
      <c r="L591" s="51"/>
      <c r="M591" s="51"/>
      <c r="N591" s="51"/>
      <c r="O591" s="51"/>
      <c r="P591" s="77"/>
    </row>
    <row r="592" spans="2:16" s="54" customFormat="1" ht="15" x14ac:dyDescent="0.25">
      <c r="B592" s="141"/>
      <c r="C592" s="78"/>
      <c r="D592" s="78"/>
      <c r="E592" s="78"/>
      <c r="F592" s="78"/>
      <c r="G592" s="78"/>
      <c r="H592" s="78"/>
      <c r="I592" s="51"/>
      <c r="J592" s="51"/>
      <c r="K592" s="51"/>
      <c r="L592" s="51"/>
      <c r="M592" s="51"/>
      <c r="N592" s="51"/>
      <c r="O592" s="51"/>
      <c r="P592" s="77"/>
    </row>
    <row r="593" spans="2:16" s="54" customFormat="1" ht="15" x14ac:dyDescent="0.25">
      <c r="B593" s="141"/>
      <c r="C593" s="78"/>
      <c r="D593" s="78"/>
      <c r="E593" s="78"/>
      <c r="F593" s="78"/>
      <c r="G593" s="78"/>
      <c r="H593" s="78"/>
      <c r="I593" s="51"/>
      <c r="J593" s="51"/>
      <c r="K593" s="51"/>
      <c r="L593" s="51"/>
      <c r="M593" s="51"/>
      <c r="N593" s="51"/>
      <c r="O593" s="51"/>
      <c r="P593" s="77"/>
    </row>
    <row r="594" spans="2:16" s="54" customFormat="1" ht="15" x14ac:dyDescent="0.25">
      <c r="B594" s="141"/>
      <c r="C594" s="78"/>
      <c r="D594" s="78"/>
      <c r="E594" s="78"/>
      <c r="F594" s="78"/>
      <c r="G594" s="78"/>
      <c r="H594" s="78"/>
      <c r="I594" s="51"/>
      <c r="J594" s="51"/>
      <c r="K594" s="51"/>
      <c r="L594" s="51"/>
      <c r="M594" s="51"/>
      <c r="N594" s="51"/>
      <c r="O594" s="51"/>
      <c r="P594" s="77"/>
    </row>
    <row r="595" spans="2:16" s="54" customFormat="1" ht="15" x14ac:dyDescent="0.25">
      <c r="B595" s="141"/>
      <c r="C595" s="78"/>
      <c r="D595" s="78"/>
      <c r="E595" s="78"/>
      <c r="F595" s="78"/>
      <c r="G595" s="78"/>
      <c r="H595" s="78"/>
      <c r="I595" s="51"/>
      <c r="J595" s="51"/>
      <c r="K595" s="51"/>
      <c r="L595" s="51"/>
      <c r="M595" s="51"/>
      <c r="N595" s="51"/>
      <c r="O595" s="51"/>
      <c r="P595" s="77"/>
    </row>
    <row r="596" spans="2:16" s="54" customFormat="1" ht="15" x14ac:dyDescent="0.25">
      <c r="B596" s="141"/>
      <c r="C596" s="78"/>
      <c r="D596" s="78"/>
      <c r="E596" s="78"/>
      <c r="F596" s="78"/>
      <c r="G596" s="78"/>
      <c r="H596" s="78"/>
      <c r="I596" s="51"/>
      <c r="J596" s="51"/>
      <c r="K596" s="51"/>
      <c r="L596" s="51"/>
      <c r="M596" s="51"/>
      <c r="N596" s="51"/>
      <c r="O596" s="51"/>
      <c r="P596" s="77"/>
    </row>
    <row r="597" spans="2:16" s="54" customFormat="1" ht="15" x14ac:dyDescent="0.25">
      <c r="B597" s="141"/>
      <c r="C597" s="78"/>
      <c r="D597" s="78"/>
      <c r="E597" s="78"/>
      <c r="F597" s="78"/>
      <c r="G597" s="78"/>
      <c r="H597" s="78"/>
      <c r="I597" s="51"/>
      <c r="J597" s="51"/>
      <c r="K597" s="51"/>
      <c r="L597" s="51"/>
      <c r="M597" s="51"/>
      <c r="N597" s="51"/>
      <c r="O597" s="51"/>
      <c r="P597" s="77"/>
    </row>
    <row r="598" spans="2:16" s="54" customFormat="1" ht="15" x14ac:dyDescent="0.25">
      <c r="B598" s="141"/>
      <c r="C598" s="78"/>
      <c r="D598" s="78"/>
      <c r="E598" s="78"/>
      <c r="F598" s="78"/>
      <c r="G598" s="78"/>
      <c r="H598" s="78"/>
      <c r="I598" s="51"/>
      <c r="J598" s="51"/>
      <c r="K598" s="51"/>
      <c r="L598" s="51"/>
      <c r="M598" s="51"/>
      <c r="N598" s="51"/>
      <c r="O598" s="51"/>
      <c r="P598" s="77"/>
    </row>
    <row r="599" spans="2:16" s="54" customFormat="1" ht="15" x14ac:dyDescent="0.25">
      <c r="B599" s="141"/>
      <c r="C599" s="78"/>
      <c r="D599" s="78"/>
      <c r="E599" s="78"/>
      <c r="F599" s="78"/>
      <c r="G599" s="78"/>
      <c r="H599" s="78"/>
      <c r="I599" s="51"/>
      <c r="J599" s="51"/>
      <c r="K599" s="51"/>
      <c r="L599" s="51"/>
      <c r="M599" s="51"/>
      <c r="N599" s="51"/>
      <c r="O599" s="51"/>
      <c r="P599" s="77"/>
    </row>
    <row r="600" spans="2:16" s="54" customFormat="1" ht="15" x14ac:dyDescent="0.25">
      <c r="B600" s="141"/>
      <c r="C600" s="78"/>
      <c r="D600" s="78"/>
      <c r="E600" s="78"/>
      <c r="F600" s="78"/>
      <c r="G600" s="78"/>
      <c r="H600" s="78"/>
      <c r="I600" s="51"/>
      <c r="J600" s="51"/>
      <c r="K600" s="51"/>
      <c r="L600" s="51"/>
      <c r="M600" s="51"/>
      <c r="N600" s="51"/>
      <c r="O600" s="51"/>
      <c r="P600" s="77"/>
    </row>
    <row r="601" spans="2:16" s="54" customFormat="1" ht="15" x14ac:dyDescent="0.25">
      <c r="B601" s="141"/>
      <c r="C601" s="78"/>
      <c r="D601" s="78"/>
      <c r="E601" s="78"/>
      <c r="F601" s="78"/>
      <c r="G601" s="78"/>
      <c r="H601" s="78"/>
      <c r="I601" s="51"/>
      <c r="J601" s="51"/>
      <c r="K601" s="51"/>
      <c r="L601" s="51"/>
      <c r="M601" s="51"/>
      <c r="N601" s="51"/>
      <c r="O601" s="51"/>
      <c r="P601" s="77"/>
    </row>
    <row r="602" spans="2:16" s="54" customFormat="1" ht="15" x14ac:dyDescent="0.25">
      <c r="B602" s="141"/>
      <c r="C602" s="78"/>
      <c r="D602" s="78"/>
      <c r="E602" s="78"/>
      <c r="F602" s="78"/>
      <c r="G602" s="78"/>
      <c r="H602" s="78"/>
      <c r="I602" s="51"/>
      <c r="J602" s="51"/>
      <c r="K602" s="51"/>
      <c r="L602" s="51"/>
      <c r="M602" s="51"/>
      <c r="N602" s="51"/>
      <c r="O602" s="51"/>
      <c r="P602" s="77"/>
    </row>
    <row r="603" spans="2:16" s="54" customFormat="1" ht="15" x14ac:dyDescent="0.25">
      <c r="B603" s="141"/>
      <c r="C603" s="78"/>
      <c r="D603" s="78"/>
      <c r="E603" s="78"/>
      <c r="F603" s="78"/>
      <c r="G603" s="78"/>
      <c r="H603" s="78"/>
      <c r="I603" s="51"/>
      <c r="J603" s="51"/>
      <c r="K603" s="51"/>
      <c r="L603" s="51"/>
      <c r="M603" s="51"/>
      <c r="N603" s="51"/>
      <c r="O603" s="51"/>
      <c r="P603" s="77"/>
    </row>
    <row r="604" spans="2:16" s="54" customFormat="1" ht="15" x14ac:dyDescent="0.25">
      <c r="B604" s="141"/>
      <c r="C604" s="78"/>
      <c r="D604" s="78"/>
      <c r="E604" s="78"/>
      <c r="F604" s="78"/>
      <c r="G604" s="78"/>
      <c r="H604" s="78"/>
      <c r="I604" s="51"/>
      <c r="J604" s="51"/>
      <c r="K604" s="51"/>
      <c r="L604" s="51"/>
      <c r="M604" s="51"/>
      <c r="N604" s="51"/>
      <c r="O604" s="51"/>
      <c r="P604" s="77"/>
    </row>
    <row r="605" spans="2:16" s="54" customFormat="1" ht="15" x14ac:dyDescent="0.25">
      <c r="B605" s="141"/>
      <c r="C605" s="78"/>
      <c r="D605" s="78"/>
      <c r="E605" s="78"/>
      <c r="F605" s="78"/>
      <c r="G605" s="78"/>
      <c r="H605" s="78"/>
      <c r="I605" s="51"/>
      <c r="J605" s="51"/>
      <c r="K605" s="51"/>
      <c r="L605" s="51"/>
      <c r="M605" s="51"/>
      <c r="N605" s="51"/>
      <c r="O605" s="51"/>
      <c r="P605" s="77"/>
    </row>
    <row r="606" spans="2:16" s="54" customFormat="1" ht="15" x14ac:dyDescent="0.25">
      <c r="B606" s="141"/>
      <c r="C606" s="78"/>
      <c r="D606" s="78"/>
      <c r="E606" s="78"/>
      <c r="F606" s="78"/>
      <c r="G606" s="78"/>
      <c r="H606" s="78"/>
      <c r="I606" s="51"/>
      <c r="J606" s="51"/>
      <c r="K606" s="51"/>
      <c r="L606" s="51"/>
      <c r="M606" s="51"/>
      <c r="N606" s="51"/>
      <c r="O606" s="51"/>
      <c r="P606" s="77"/>
    </row>
    <row r="607" spans="2:16" s="54" customFormat="1" ht="15" x14ac:dyDescent="0.25">
      <c r="B607" s="141"/>
      <c r="C607" s="78"/>
      <c r="D607" s="78"/>
      <c r="E607" s="78"/>
      <c r="F607" s="78"/>
      <c r="G607" s="78"/>
      <c r="H607" s="78"/>
      <c r="I607" s="51"/>
      <c r="J607" s="51"/>
      <c r="K607" s="51"/>
      <c r="L607" s="51"/>
      <c r="M607" s="51"/>
      <c r="N607" s="51"/>
      <c r="O607" s="51"/>
      <c r="P607" s="77"/>
    </row>
    <row r="608" spans="2:16" s="54" customFormat="1" ht="15" x14ac:dyDescent="0.25">
      <c r="B608" s="141"/>
      <c r="C608" s="78"/>
      <c r="D608" s="78"/>
      <c r="E608" s="78"/>
      <c r="F608" s="78"/>
      <c r="G608" s="78"/>
      <c r="H608" s="78"/>
      <c r="I608" s="51"/>
      <c r="J608" s="51"/>
      <c r="K608" s="51"/>
      <c r="L608" s="51"/>
      <c r="M608" s="51"/>
      <c r="N608" s="51"/>
      <c r="O608" s="51"/>
      <c r="P608" s="77"/>
    </row>
    <row r="609" spans="2:16" s="54" customFormat="1" ht="15" x14ac:dyDescent="0.25">
      <c r="B609" s="141"/>
      <c r="C609" s="78"/>
      <c r="D609" s="78"/>
      <c r="E609" s="78"/>
      <c r="F609" s="78"/>
      <c r="G609" s="78"/>
      <c r="H609" s="78"/>
      <c r="I609" s="51"/>
      <c r="J609" s="51"/>
      <c r="K609" s="51"/>
      <c r="L609" s="51"/>
      <c r="M609" s="51"/>
      <c r="N609" s="51"/>
      <c r="O609" s="51"/>
      <c r="P609" s="77"/>
    </row>
    <row r="610" spans="2:16" s="54" customFormat="1" ht="15" x14ac:dyDescent="0.25">
      <c r="B610" s="141"/>
      <c r="C610" s="78"/>
      <c r="D610" s="78"/>
      <c r="E610" s="78"/>
      <c r="F610" s="78"/>
      <c r="G610" s="78"/>
      <c r="H610" s="78"/>
      <c r="I610" s="51"/>
      <c r="J610" s="51"/>
      <c r="K610" s="51"/>
      <c r="L610" s="51"/>
      <c r="M610" s="51"/>
      <c r="N610" s="51"/>
      <c r="O610" s="51"/>
      <c r="P610" s="77"/>
    </row>
    <row r="611" spans="2:16" s="54" customFormat="1" ht="15" x14ac:dyDescent="0.25">
      <c r="B611" s="141"/>
      <c r="C611" s="78"/>
      <c r="D611" s="78"/>
      <c r="E611" s="78"/>
      <c r="F611" s="78"/>
      <c r="G611" s="78"/>
      <c r="H611" s="78"/>
      <c r="I611" s="51"/>
      <c r="J611" s="51"/>
      <c r="K611" s="51"/>
      <c r="L611" s="51"/>
      <c r="M611" s="51"/>
      <c r="N611" s="51"/>
      <c r="O611" s="51"/>
      <c r="P611" s="77"/>
    </row>
    <row r="612" spans="2:16" s="54" customFormat="1" ht="15" x14ac:dyDescent="0.25">
      <c r="B612" s="141"/>
      <c r="C612" s="78"/>
      <c r="D612" s="78"/>
      <c r="E612" s="78"/>
      <c r="F612" s="78"/>
      <c r="G612" s="78"/>
      <c r="H612" s="78"/>
      <c r="I612" s="51"/>
      <c r="J612" s="51"/>
      <c r="K612" s="51"/>
      <c r="L612" s="51"/>
      <c r="M612" s="51"/>
      <c r="N612" s="51"/>
      <c r="O612" s="51"/>
      <c r="P612" s="77"/>
    </row>
    <row r="613" spans="2:16" s="54" customFormat="1" ht="15" x14ac:dyDescent="0.25">
      <c r="B613" s="141"/>
      <c r="C613" s="78"/>
      <c r="D613" s="78"/>
      <c r="E613" s="78"/>
      <c r="F613" s="78"/>
      <c r="G613" s="78"/>
      <c r="H613" s="78"/>
      <c r="I613" s="51"/>
      <c r="J613" s="51"/>
      <c r="K613" s="51"/>
      <c r="L613" s="51"/>
      <c r="M613" s="51"/>
      <c r="N613" s="51"/>
      <c r="O613" s="51"/>
      <c r="P613" s="77"/>
    </row>
    <row r="614" spans="2:16" s="54" customFormat="1" ht="15" x14ac:dyDescent="0.25">
      <c r="B614" s="141"/>
      <c r="C614" s="78"/>
      <c r="D614" s="78"/>
      <c r="E614" s="78"/>
      <c r="F614" s="78"/>
      <c r="G614" s="78"/>
      <c r="H614" s="78"/>
      <c r="I614" s="51"/>
      <c r="J614" s="51"/>
      <c r="K614" s="51"/>
      <c r="L614" s="51"/>
      <c r="M614" s="51"/>
      <c r="N614" s="51"/>
      <c r="O614" s="51"/>
      <c r="P614" s="77"/>
    </row>
    <row r="615" spans="2:16" s="54" customFormat="1" ht="15" x14ac:dyDescent="0.25">
      <c r="B615" s="141"/>
      <c r="C615" s="78"/>
      <c r="D615" s="78"/>
      <c r="E615" s="78"/>
      <c r="F615" s="78"/>
      <c r="G615" s="78"/>
      <c r="H615" s="78"/>
      <c r="I615" s="51"/>
      <c r="J615" s="51"/>
      <c r="K615" s="51"/>
      <c r="L615" s="51"/>
      <c r="M615" s="51"/>
      <c r="N615" s="51"/>
      <c r="O615" s="51"/>
      <c r="P615" s="77"/>
    </row>
    <row r="616" spans="2:16" s="54" customFormat="1" ht="15" x14ac:dyDescent="0.25">
      <c r="B616" s="141"/>
      <c r="C616" s="78"/>
      <c r="D616" s="78"/>
      <c r="E616" s="78"/>
      <c r="F616" s="78"/>
      <c r="G616" s="78"/>
      <c r="H616" s="78"/>
      <c r="I616" s="51"/>
      <c r="J616" s="51"/>
      <c r="K616" s="51"/>
      <c r="L616" s="51"/>
      <c r="M616" s="51"/>
      <c r="N616" s="51"/>
      <c r="O616" s="51"/>
      <c r="P616" s="77"/>
    </row>
    <row r="617" spans="2:16" s="54" customFormat="1" ht="15" x14ac:dyDescent="0.25">
      <c r="B617" s="141"/>
      <c r="C617" s="78"/>
      <c r="D617" s="78"/>
      <c r="E617" s="78"/>
      <c r="F617" s="78"/>
      <c r="G617" s="78"/>
      <c r="H617" s="78"/>
      <c r="I617" s="51"/>
      <c r="J617" s="51"/>
      <c r="K617" s="51"/>
      <c r="L617" s="51"/>
      <c r="M617" s="51"/>
      <c r="N617" s="51"/>
      <c r="O617" s="51"/>
      <c r="P617" s="77"/>
    </row>
    <row r="618" spans="2:16" s="54" customFormat="1" ht="15" x14ac:dyDescent="0.25">
      <c r="B618" s="141"/>
      <c r="C618" s="78"/>
      <c r="D618" s="78"/>
      <c r="E618" s="78"/>
      <c r="F618" s="78"/>
      <c r="G618" s="78"/>
      <c r="H618" s="78"/>
      <c r="I618" s="51"/>
      <c r="J618" s="51"/>
      <c r="K618" s="51"/>
      <c r="L618" s="51"/>
      <c r="M618" s="51"/>
      <c r="N618" s="51"/>
      <c r="O618" s="51"/>
      <c r="P618" s="77"/>
    </row>
    <row r="619" spans="2:16" s="54" customFormat="1" ht="15" x14ac:dyDescent="0.25">
      <c r="B619" s="141"/>
      <c r="C619" s="78"/>
      <c r="D619" s="78"/>
      <c r="E619" s="78"/>
      <c r="F619" s="78"/>
      <c r="G619" s="78"/>
      <c r="H619" s="78"/>
      <c r="I619" s="51"/>
      <c r="J619" s="51"/>
      <c r="K619" s="51"/>
      <c r="L619" s="51"/>
      <c r="M619" s="51"/>
      <c r="N619" s="51"/>
      <c r="O619" s="51"/>
      <c r="P619" s="77"/>
    </row>
    <row r="620" spans="2:16" s="54" customFormat="1" ht="15" x14ac:dyDescent="0.25">
      <c r="B620" s="141"/>
      <c r="C620" s="78"/>
      <c r="D620" s="78"/>
      <c r="E620" s="78"/>
      <c r="F620" s="78"/>
      <c r="G620" s="78"/>
      <c r="H620" s="78"/>
      <c r="I620" s="51"/>
      <c r="J620" s="51"/>
      <c r="K620" s="51"/>
      <c r="L620" s="51"/>
      <c r="M620" s="51"/>
      <c r="N620" s="51"/>
      <c r="O620" s="51"/>
      <c r="P620" s="77"/>
    </row>
    <row r="621" spans="2:16" s="54" customFormat="1" ht="15" x14ac:dyDescent="0.25">
      <c r="B621" s="141"/>
      <c r="C621" s="78"/>
      <c r="D621" s="78"/>
      <c r="E621" s="78"/>
      <c r="F621" s="78"/>
      <c r="G621" s="78"/>
      <c r="H621" s="78"/>
      <c r="I621" s="51"/>
      <c r="J621" s="51"/>
      <c r="K621" s="51"/>
      <c r="L621" s="51"/>
      <c r="M621" s="51"/>
      <c r="N621" s="51"/>
      <c r="O621" s="51"/>
      <c r="P621" s="77"/>
    </row>
    <row r="622" spans="2:16" s="54" customFormat="1" ht="15" x14ac:dyDescent="0.25">
      <c r="B622" s="141"/>
      <c r="C622" s="78"/>
      <c r="D622" s="78"/>
      <c r="E622" s="78"/>
      <c r="F622" s="78"/>
      <c r="G622" s="78"/>
      <c r="H622" s="78"/>
      <c r="I622" s="51"/>
      <c r="J622" s="51"/>
      <c r="K622" s="51"/>
      <c r="L622" s="51"/>
      <c r="M622" s="51"/>
      <c r="N622" s="51"/>
      <c r="O622" s="51"/>
      <c r="P622" s="77"/>
    </row>
    <row r="623" spans="2:16" s="54" customFormat="1" ht="15" x14ac:dyDescent="0.25">
      <c r="B623" s="141"/>
      <c r="C623" s="78"/>
      <c r="D623" s="78"/>
      <c r="E623" s="78"/>
      <c r="F623" s="78"/>
      <c r="G623" s="78"/>
      <c r="H623" s="78"/>
      <c r="I623" s="51"/>
      <c r="J623" s="51"/>
      <c r="K623" s="51"/>
      <c r="L623" s="51"/>
      <c r="M623" s="51"/>
      <c r="N623" s="51"/>
      <c r="O623" s="51"/>
      <c r="P623" s="77"/>
    </row>
    <row r="624" spans="2:16" s="54" customFormat="1" ht="15" x14ac:dyDescent="0.25">
      <c r="B624" s="141"/>
      <c r="C624" s="78"/>
      <c r="D624" s="78"/>
      <c r="E624" s="78"/>
      <c r="F624" s="78"/>
      <c r="G624" s="78"/>
      <c r="H624" s="78"/>
      <c r="I624" s="51"/>
      <c r="J624" s="51"/>
      <c r="K624" s="51"/>
      <c r="L624" s="51"/>
      <c r="M624" s="51"/>
      <c r="N624" s="51"/>
      <c r="O624" s="51"/>
      <c r="P624" s="77"/>
    </row>
    <row r="625" spans="2:16" s="54" customFormat="1" ht="15" x14ac:dyDescent="0.25">
      <c r="B625" s="141"/>
      <c r="C625" s="78"/>
      <c r="D625" s="78"/>
      <c r="E625" s="78"/>
      <c r="F625" s="78"/>
      <c r="G625" s="78"/>
      <c r="H625" s="78"/>
      <c r="I625" s="51"/>
      <c r="J625" s="51"/>
      <c r="K625" s="51"/>
      <c r="L625" s="51"/>
      <c r="M625" s="51"/>
      <c r="N625" s="51"/>
      <c r="O625" s="51"/>
      <c r="P625" s="77"/>
    </row>
    <row r="626" spans="2:16" s="54" customFormat="1" ht="15" x14ac:dyDescent="0.25">
      <c r="B626" s="141"/>
      <c r="C626" s="78"/>
      <c r="D626" s="78"/>
      <c r="E626" s="78"/>
      <c r="F626" s="78"/>
      <c r="G626" s="78"/>
      <c r="H626" s="78"/>
      <c r="I626" s="51"/>
      <c r="J626" s="51"/>
      <c r="K626" s="51"/>
      <c r="L626" s="51"/>
      <c r="M626" s="51"/>
      <c r="N626" s="51"/>
      <c r="O626" s="51"/>
      <c r="P626" s="77"/>
    </row>
    <row r="627" spans="2:16" s="54" customFormat="1" ht="15" x14ac:dyDescent="0.25">
      <c r="B627" s="141"/>
      <c r="C627" s="78"/>
      <c r="D627" s="78"/>
      <c r="E627" s="78"/>
      <c r="F627" s="78"/>
      <c r="G627" s="78"/>
      <c r="H627" s="78"/>
      <c r="I627" s="51"/>
      <c r="J627" s="51"/>
      <c r="K627" s="51"/>
      <c r="L627" s="51"/>
      <c r="M627" s="51"/>
      <c r="N627" s="51"/>
      <c r="O627" s="51"/>
      <c r="P627" s="77"/>
    </row>
    <row r="628" spans="2:16" s="54" customFormat="1" ht="15" x14ac:dyDescent="0.25">
      <c r="B628" s="141"/>
      <c r="C628" s="78"/>
      <c r="D628" s="78"/>
      <c r="E628" s="78"/>
      <c r="F628" s="78"/>
      <c r="G628" s="78"/>
      <c r="H628" s="78"/>
      <c r="I628" s="51"/>
      <c r="J628" s="51"/>
      <c r="K628" s="51"/>
      <c r="L628" s="51"/>
      <c r="M628" s="51"/>
      <c r="N628" s="51"/>
      <c r="O628" s="51"/>
      <c r="P628" s="77"/>
    </row>
    <row r="629" spans="2:16" s="54" customFormat="1" ht="15" x14ac:dyDescent="0.25">
      <c r="B629" s="141"/>
      <c r="C629" s="78"/>
      <c r="D629" s="78"/>
      <c r="E629" s="78"/>
      <c r="F629" s="78"/>
      <c r="G629" s="78"/>
      <c r="H629" s="78"/>
      <c r="I629" s="51"/>
      <c r="J629" s="51"/>
      <c r="K629" s="51"/>
      <c r="L629" s="51"/>
      <c r="M629" s="51"/>
      <c r="N629" s="51"/>
      <c r="O629" s="51"/>
      <c r="P629" s="77"/>
    </row>
    <row r="630" spans="2:16" s="54" customFormat="1" ht="15" x14ac:dyDescent="0.25">
      <c r="B630" s="141"/>
      <c r="C630" s="78"/>
      <c r="D630" s="78"/>
      <c r="E630" s="78"/>
      <c r="F630" s="78"/>
      <c r="G630" s="78"/>
      <c r="H630" s="78"/>
      <c r="I630" s="51"/>
      <c r="J630" s="51"/>
      <c r="K630" s="51"/>
      <c r="L630" s="51"/>
      <c r="M630" s="51"/>
      <c r="N630" s="51"/>
      <c r="O630" s="51"/>
      <c r="P630" s="77"/>
    </row>
    <row r="631" spans="2:16" s="54" customFormat="1" ht="15" x14ac:dyDescent="0.25">
      <c r="B631" s="141"/>
      <c r="C631" s="78"/>
      <c r="D631" s="78"/>
      <c r="E631" s="78"/>
      <c r="F631" s="78"/>
      <c r="G631" s="78"/>
      <c r="H631" s="78"/>
      <c r="I631" s="51"/>
      <c r="J631" s="51"/>
      <c r="K631" s="51"/>
      <c r="L631" s="51"/>
      <c r="M631" s="51"/>
      <c r="N631" s="51"/>
      <c r="O631" s="51"/>
      <c r="P631" s="77"/>
    </row>
    <row r="632" spans="2:16" s="54" customFormat="1" ht="15" x14ac:dyDescent="0.25">
      <c r="B632" s="141"/>
      <c r="C632" s="78"/>
      <c r="D632" s="78"/>
      <c r="E632" s="78"/>
      <c r="F632" s="78"/>
      <c r="G632" s="78"/>
      <c r="H632" s="78"/>
      <c r="I632" s="51"/>
      <c r="J632" s="51"/>
      <c r="K632" s="51"/>
      <c r="L632" s="51"/>
      <c r="M632" s="51"/>
      <c r="N632" s="51"/>
      <c r="O632" s="51"/>
      <c r="P632" s="77"/>
    </row>
    <row r="633" spans="2:16" s="54" customFormat="1" ht="15" x14ac:dyDescent="0.25">
      <c r="B633" s="141"/>
      <c r="C633" s="78"/>
      <c r="D633" s="78"/>
      <c r="E633" s="78"/>
      <c r="F633" s="78"/>
      <c r="G633" s="78"/>
      <c r="H633" s="78"/>
      <c r="I633" s="51"/>
      <c r="J633" s="51"/>
      <c r="K633" s="51"/>
      <c r="L633" s="51"/>
      <c r="M633" s="51"/>
      <c r="N633" s="51"/>
      <c r="O633" s="51"/>
      <c r="P633" s="77"/>
    </row>
    <row r="634" spans="2:16" s="54" customFormat="1" ht="15" x14ac:dyDescent="0.25">
      <c r="B634" s="141"/>
      <c r="C634" s="78"/>
      <c r="D634" s="78"/>
      <c r="E634" s="78"/>
      <c r="F634" s="78"/>
      <c r="G634" s="78"/>
      <c r="H634" s="78"/>
      <c r="I634" s="51"/>
      <c r="J634" s="51"/>
      <c r="K634" s="51"/>
      <c r="L634" s="51"/>
      <c r="M634" s="51"/>
      <c r="N634" s="51"/>
      <c r="O634" s="51"/>
      <c r="P634" s="77"/>
    </row>
    <row r="635" spans="2:16" s="54" customFormat="1" ht="15" x14ac:dyDescent="0.25">
      <c r="B635" s="141"/>
      <c r="C635" s="78"/>
      <c r="D635" s="78"/>
      <c r="E635" s="78"/>
      <c r="F635" s="78"/>
      <c r="G635" s="78"/>
      <c r="H635" s="78"/>
      <c r="I635" s="51"/>
      <c r="J635" s="51"/>
      <c r="K635" s="51"/>
      <c r="L635" s="51"/>
      <c r="M635" s="51"/>
      <c r="N635" s="51"/>
      <c r="O635" s="51"/>
      <c r="P635" s="77"/>
    </row>
    <row r="636" spans="2:16" s="54" customFormat="1" ht="15" x14ac:dyDescent="0.25">
      <c r="B636" s="141"/>
      <c r="C636" s="78"/>
      <c r="D636" s="78"/>
      <c r="E636" s="78"/>
      <c r="F636" s="78"/>
      <c r="G636" s="78"/>
      <c r="H636" s="78"/>
      <c r="I636" s="51"/>
      <c r="J636" s="51"/>
      <c r="K636" s="51"/>
      <c r="L636" s="51"/>
      <c r="M636" s="51"/>
      <c r="N636" s="51"/>
      <c r="O636" s="51"/>
      <c r="P636" s="77"/>
    </row>
    <row r="637" spans="2:16" s="54" customFormat="1" ht="15" x14ac:dyDescent="0.25">
      <c r="B637" s="141"/>
      <c r="C637" s="78"/>
      <c r="D637" s="78"/>
      <c r="E637" s="78"/>
      <c r="F637" s="78"/>
      <c r="G637" s="78"/>
      <c r="H637" s="78"/>
      <c r="I637" s="51"/>
      <c r="J637" s="51"/>
      <c r="K637" s="51"/>
      <c r="L637" s="51"/>
      <c r="M637" s="51"/>
      <c r="N637" s="51"/>
      <c r="O637" s="51"/>
      <c r="P637" s="77"/>
    </row>
    <row r="638" spans="2:16" s="54" customFormat="1" ht="15" x14ac:dyDescent="0.25">
      <c r="B638" s="141"/>
      <c r="C638" s="78"/>
      <c r="D638" s="78"/>
      <c r="E638" s="78"/>
      <c r="F638" s="78"/>
      <c r="G638" s="78"/>
      <c r="H638" s="78"/>
      <c r="I638" s="51"/>
      <c r="J638" s="51"/>
      <c r="K638" s="51"/>
      <c r="L638" s="51"/>
      <c r="M638" s="51"/>
      <c r="N638" s="51"/>
      <c r="O638" s="51"/>
      <c r="P638" s="77"/>
    </row>
    <row r="639" spans="2:16" s="54" customFormat="1" ht="15" x14ac:dyDescent="0.25">
      <c r="B639" s="141"/>
      <c r="C639" s="78"/>
      <c r="D639" s="78"/>
      <c r="E639" s="78"/>
      <c r="F639" s="78"/>
      <c r="G639" s="78"/>
      <c r="H639" s="78"/>
      <c r="I639" s="51"/>
      <c r="J639" s="51"/>
      <c r="K639" s="51"/>
      <c r="L639" s="51"/>
      <c r="M639" s="51"/>
      <c r="N639" s="51"/>
      <c r="O639" s="51"/>
      <c r="P639" s="77"/>
    </row>
    <row r="640" spans="2:16" s="54" customFormat="1" ht="15" x14ac:dyDescent="0.25">
      <c r="B640" s="141"/>
      <c r="C640" s="78"/>
      <c r="D640" s="78"/>
      <c r="E640" s="78"/>
      <c r="F640" s="78"/>
      <c r="G640" s="78"/>
      <c r="H640" s="78"/>
      <c r="I640" s="51"/>
      <c r="J640" s="51"/>
      <c r="K640" s="51"/>
      <c r="L640" s="51"/>
      <c r="M640" s="51"/>
      <c r="N640" s="51"/>
      <c r="O640" s="51"/>
      <c r="P640" s="77"/>
    </row>
    <row r="641" spans="2:16" s="54" customFormat="1" ht="15" x14ac:dyDescent="0.25">
      <c r="B641" s="141"/>
      <c r="C641" s="78"/>
      <c r="D641" s="78"/>
      <c r="E641" s="78"/>
      <c r="F641" s="78"/>
      <c r="G641" s="78"/>
      <c r="H641" s="78"/>
      <c r="I641" s="51"/>
      <c r="J641" s="51"/>
      <c r="K641" s="51"/>
      <c r="L641" s="51"/>
      <c r="M641" s="51"/>
      <c r="N641" s="51"/>
      <c r="O641" s="51"/>
      <c r="P641" s="77"/>
    </row>
    <row r="642" spans="2:16" s="54" customFormat="1" ht="15" x14ac:dyDescent="0.25">
      <c r="B642" s="141"/>
      <c r="C642" s="78"/>
      <c r="D642" s="78"/>
      <c r="E642" s="78"/>
      <c r="F642" s="78"/>
      <c r="G642" s="78"/>
      <c r="H642" s="78"/>
      <c r="I642" s="51"/>
      <c r="J642" s="51"/>
      <c r="K642" s="51"/>
      <c r="L642" s="51"/>
      <c r="M642" s="51"/>
      <c r="N642" s="51"/>
      <c r="O642" s="51"/>
      <c r="P642" s="77"/>
    </row>
    <row r="643" spans="2:16" s="54" customFormat="1" ht="15" x14ac:dyDescent="0.25">
      <c r="B643" s="141"/>
      <c r="C643" s="78"/>
      <c r="D643" s="78"/>
      <c r="E643" s="78"/>
      <c r="F643" s="78"/>
      <c r="G643" s="78"/>
      <c r="H643" s="78"/>
      <c r="I643" s="51"/>
      <c r="J643" s="51"/>
      <c r="K643" s="51"/>
      <c r="L643" s="51"/>
      <c r="M643" s="51"/>
      <c r="N643" s="51"/>
      <c r="O643" s="51"/>
      <c r="P643" s="77"/>
    </row>
    <row r="644" spans="2:16" s="54" customFormat="1" ht="15" x14ac:dyDescent="0.25">
      <c r="B644" s="141"/>
      <c r="C644" s="78"/>
      <c r="D644" s="78"/>
      <c r="E644" s="78"/>
      <c r="F644" s="78"/>
      <c r="G644" s="78"/>
      <c r="H644" s="78"/>
      <c r="I644" s="51"/>
      <c r="J644" s="51"/>
      <c r="K644" s="51"/>
      <c r="L644" s="51"/>
      <c r="M644" s="51"/>
      <c r="N644" s="51"/>
      <c r="O644" s="51"/>
      <c r="P644" s="77"/>
    </row>
    <row r="645" spans="2:16" s="54" customFormat="1" ht="15" x14ac:dyDescent="0.25">
      <c r="B645" s="141"/>
      <c r="C645" s="78"/>
      <c r="D645" s="78"/>
      <c r="E645" s="78"/>
      <c r="F645" s="78"/>
      <c r="G645" s="78"/>
      <c r="H645" s="78"/>
      <c r="I645" s="51"/>
      <c r="J645" s="51"/>
      <c r="K645" s="51"/>
      <c r="L645" s="51"/>
      <c r="M645" s="51"/>
      <c r="N645" s="51"/>
      <c r="O645" s="51"/>
      <c r="P645" s="77"/>
    </row>
    <row r="646" spans="2:16" s="54" customFormat="1" ht="15" x14ac:dyDescent="0.25">
      <c r="B646" s="141"/>
      <c r="C646" s="78"/>
      <c r="D646" s="78"/>
      <c r="E646" s="78"/>
      <c r="F646" s="78"/>
      <c r="G646" s="78"/>
      <c r="H646" s="78"/>
      <c r="I646" s="51"/>
      <c r="J646" s="51"/>
      <c r="K646" s="51"/>
      <c r="L646" s="51"/>
      <c r="M646" s="51"/>
      <c r="N646" s="51"/>
      <c r="O646" s="51"/>
      <c r="P646" s="77"/>
    </row>
    <row r="647" spans="2:16" s="54" customFormat="1" ht="15" x14ac:dyDescent="0.25">
      <c r="B647" s="141"/>
      <c r="C647" s="78"/>
      <c r="D647" s="78"/>
      <c r="E647" s="78"/>
      <c r="F647" s="78"/>
      <c r="G647" s="78"/>
      <c r="H647" s="78"/>
      <c r="I647" s="51"/>
      <c r="J647" s="51"/>
      <c r="K647" s="51"/>
      <c r="L647" s="51"/>
      <c r="M647" s="51"/>
      <c r="N647" s="51"/>
      <c r="O647" s="51"/>
      <c r="P647" s="77"/>
    </row>
    <row r="648" spans="2:16" s="54" customFormat="1" ht="15" x14ac:dyDescent="0.25">
      <c r="B648" s="141"/>
      <c r="C648" s="78"/>
      <c r="D648" s="78"/>
      <c r="E648" s="78"/>
      <c r="F648" s="78"/>
      <c r="G648" s="78"/>
      <c r="H648" s="78"/>
      <c r="I648" s="51"/>
      <c r="J648" s="51"/>
      <c r="K648" s="51"/>
      <c r="L648" s="51"/>
      <c r="M648" s="51"/>
      <c r="N648" s="51"/>
      <c r="O648" s="51"/>
      <c r="P648" s="77"/>
    </row>
    <row r="649" spans="2:16" s="54" customFormat="1" ht="15" x14ac:dyDescent="0.25">
      <c r="B649" s="141"/>
      <c r="C649" s="78"/>
      <c r="D649" s="78"/>
      <c r="E649" s="78"/>
      <c r="F649" s="78"/>
      <c r="G649" s="78"/>
      <c r="H649" s="78"/>
      <c r="I649" s="51"/>
      <c r="J649" s="51"/>
      <c r="K649" s="51"/>
      <c r="L649" s="51"/>
      <c r="M649" s="51"/>
      <c r="N649" s="51"/>
      <c r="O649" s="51"/>
      <c r="P649" s="77"/>
    </row>
    <row r="650" spans="2:16" s="54" customFormat="1" ht="15" x14ac:dyDescent="0.25">
      <c r="B650" s="141"/>
      <c r="C650" s="78"/>
      <c r="D650" s="78"/>
      <c r="E650" s="78"/>
      <c r="F650" s="78"/>
      <c r="G650" s="78"/>
      <c r="H650" s="78"/>
      <c r="I650" s="51"/>
      <c r="J650" s="51"/>
      <c r="K650" s="51"/>
      <c r="L650" s="51"/>
      <c r="M650" s="51"/>
      <c r="N650" s="51"/>
      <c r="O650" s="51"/>
      <c r="P650" s="77"/>
    </row>
    <row r="651" spans="2:16" s="54" customFormat="1" ht="15" x14ac:dyDescent="0.25">
      <c r="B651" s="141"/>
      <c r="C651" s="78"/>
      <c r="D651" s="78"/>
      <c r="E651" s="78"/>
      <c r="F651" s="78"/>
      <c r="G651" s="78"/>
      <c r="H651" s="78"/>
      <c r="I651" s="51"/>
      <c r="J651" s="51"/>
      <c r="K651" s="51"/>
      <c r="L651" s="51"/>
      <c r="M651" s="51"/>
      <c r="N651" s="51"/>
      <c r="O651" s="51"/>
      <c r="P651" s="77"/>
    </row>
    <row r="652" spans="2:16" s="54" customFormat="1" ht="15" x14ac:dyDescent="0.25">
      <c r="B652" s="141"/>
      <c r="C652" s="78"/>
      <c r="D652" s="78"/>
      <c r="E652" s="78"/>
      <c r="F652" s="78"/>
      <c r="G652" s="78"/>
      <c r="H652" s="78"/>
      <c r="I652" s="51"/>
      <c r="J652" s="51"/>
      <c r="K652" s="51"/>
      <c r="L652" s="51"/>
      <c r="M652" s="51"/>
      <c r="N652" s="51"/>
      <c r="O652" s="51"/>
      <c r="P652" s="77"/>
    </row>
    <row r="653" spans="2:16" s="54" customFormat="1" ht="15" x14ac:dyDescent="0.25">
      <c r="B653" s="141"/>
      <c r="C653" s="78"/>
      <c r="D653" s="78"/>
      <c r="E653" s="78"/>
      <c r="F653" s="78"/>
      <c r="G653" s="78"/>
      <c r="H653" s="78"/>
      <c r="I653" s="51"/>
      <c r="J653" s="51"/>
      <c r="K653" s="51"/>
      <c r="L653" s="51"/>
      <c r="M653" s="51"/>
      <c r="N653" s="51"/>
      <c r="O653" s="51"/>
      <c r="P653" s="77"/>
    </row>
    <row r="654" spans="2:16" s="54" customFormat="1" ht="15" x14ac:dyDescent="0.25">
      <c r="B654" s="141"/>
      <c r="C654" s="78"/>
      <c r="D654" s="78"/>
      <c r="E654" s="78"/>
      <c r="F654" s="78"/>
      <c r="G654" s="78"/>
      <c r="H654" s="78"/>
      <c r="I654" s="51"/>
      <c r="J654" s="51"/>
      <c r="K654" s="51"/>
      <c r="L654" s="51"/>
      <c r="M654" s="51"/>
      <c r="N654" s="51"/>
      <c r="O654" s="51"/>
      <c r="P654" s="77"/>
    </row>
    <row r="655" spans="2:16" s="54" customFormat="1" ht="15" x14ac:dyDescent="0.25">
      <c r="B655" s="141"/>
      <c r="C655" s="78"/>
      <c r="D655" s="78"/>
      <c r="E655" s="78"/>
      <c r="F655" s="78"/>
      <c r="G655" s="78"/>
      <c r="H655" s="78"/>
      <c r="I655" s="51"/>
      <c r="J655" s="51"/>
      <c r="K655" s="51"/>
      <c r="L655" s="51"/>
      <c r="M655" s="51"/>
      <c r="N655" s="51"/>
      <c r="O655" s="51"/>
      <c r="P655" s="77"/>
    </row>
    <row r="656" spans="2:16" s="54" customFormat="1" ht="15" x14ac:dyDescent="0.25">
      <c r="B656" s="141"/>
      <c r="C656" s="78"/>
      <c r="D656" s="78"/>
      <c r="E656" s="78"/>
      <c r="F656" s="78"/>
      <c r="G656" s="78"/>
      <c r="H656" s="78"/>
      <c r="I656" s="51"/>
      <c r="J656" s="51"/>
      <c r="K656" s="51"/>
      <c r="L656" s="51"/>
      <c r="M656" s="51"/>
      <c r="N656" s="51"/>
      <c r="O656" s="51"/>
      <c r="P656" s="77"/>
    </row>
    <row r="657" spans="2:16" s="54" customFormat="1" ht="15" x14ac:dyDescent="0.25">
      <c r="B657" s="141"/>
      <c r="C657" s="78"/>
      <c r="D657" s="78"/>
      <c r="E657" s="78"/>
      <c r="F657" s="78"/>
      <c r="G657" s="78"/>
      <c r="H657" s="78"/>
      <c r="I657" s="51"/>
      <c r="J657" s="51"/>
      <c r="K657" s="51"/>
      <c r="L657" s="51"/>
      <c r="M657" s="51"/>
      <c r="N657" s="51"/>
      <c r="O657" s="51"/>
      <c r="P657" s="77"/>
    </row>
    <row r="658" spans="2:16" s="54" customFormat="1" ht="15" x14ac:dyDescent="0.25">
      <c r="B658" s="141"/>
      <c r="C658" s="78"/>
      <c r="D658" s="78"/>
      <c r="E658" s="78"/>
      <c r="F658" s="78"/>
      <c r="G658" s="78"/>
      <c r="H658" s="78"/>
      <c r="I658" s="51"/>
      <c r="J658" s="51"/>
      <c r="K658" s="51"/>
      <c r="L658" s="51"/>
      <c r="M658" s="51"/>
      <c r="N658" s="51"/>
      <c r="O658" s="51"/>
      <c r="P658" s="77"/>
    </row>
    <row r="659" spans="2:16" s="54" customFormat="1" ht="15" x14ac:dyDescent="0.25">
      <c r="B659" s="141"/>
      <c r="C659" s="78"/>
      <c r="D659" s="78"/>
      <c r="E659" s="78"/>
      <c r="F659" s="78"/>
      <c r="G659" s="78"/>
      <c r="H659" s="78"/>
      <c r="I659" s="51"/>
      <c r="J659" s="51"/>
      <c r="K659" s="51"/>
      <c r="L659" s="51"/>
      <c r="M659" s="51"/>
      <c r="N659" s="51"/>
      <c r="O659" s="51"/>
      <c r="P659" s="77"/>
    </row>
    <row r="660" spans="2:16" s="54" customFormat="1" ht="15" x14ac:dyDescent="0.25">
      <c r="B660" s="141"/>
      <c r="C660" s="78"/>
      <c r="D660" s="78"/>
      <c r="E660" s="78"/>
      <c r="F660" s="78"/>
      <c r="G660" s="78"/>
      <c r="H660" s="78"/>
      <c r="I660" s="51"/>
      <c r="J660" s="51"/>
      <c r="K660" s="51"/>
      <c r="L660" s="51"/>
      <c r="M660" s="51"/>
      <c r="N660" s="51"/>
      <c r="O660" s="51"/>
      <c r="P660" s="77"/>
    </row>
    <row r="661" spans="2:16" s="54" customFormat="1" ht="15" x14ac:dyDescent="0.25">
      <c r="B661" s="141"/>
      <c r="C661" s="78"/>
      <c r="D661" s="78"/>
      <c r="E661" s="78"/>
      <c r="F661" s="78"/>
      <c r="G661" s="78"/>
      <c r="H661" s="78"/>
      <c r="I661" s="51"/>
      <c r="J661" s="51"/>
      <c r="K661" s="51"/>
      <c r="L661" s="51"/>
      <c r="M661" s="51"/>
      <c r="N661" s="51"/>
      <c r="O661" s="51"/>
      <c r="P661" s="77"/>
    </row>
    <row r="662" spans="2:16" s="54" customFormat="1" ht="15" x14ac:dyDescent="0.25">
      <c r="B662" s="141"/>
      <c r="C662" s="78"/>
      <c r="D662" s="78"/>
      <c r="E662" s="78"/>
      <c r="F662" s="78"/>
      <c r="G662" s="78"/>
      <c r="H662" s="78"/>
      <c r="I662" s="51"/>
      <c r="J662" s="51"/>
      <c r="K662" s="51"/>
      <c r="L662" s="51"/>
      <c r="M662" s="51"/>
      <c r="N662" s="51"/>
      <c r="O662" s="51"/>
      <c r="P662" s="77"/>
    </row>
    <row r="663" spans="2:16" s="54" customFormat="1" ht="15" x14ac:dyDescent="0.25">
      <c r="B663" s="141"/>
      <c r="C663" s="78"/>
      <c r="D663" s="78"/>
      <c r="E663" s="78"/>
      <c r="F663" s="78"/>
      <c r="G663" s="78"/>
      <c r="H663" s="78"/>
      <c r="I663" s="51"/>
      <c r="J663" s="51"/>
      <c r="K663" s="51"/>
      <c r="L663" s="51"/>
      <c r="M663" s="51"/>
      <c r="N663" s="51"/>
      <c r="O663" s="51"/>
      <c r="P663" s="77"/>
    </row>
    <row r="664" spans="2:16" s="54" customFormat="1" ht="15" x14ac:dyDescent="0.25">
      <c r="B664" s="141"/>
      <c r="C664" s="78"/>
      <c r="D664" s="78"/>
      <c r="E664" s="78"/>
      <c r="F664" s="78"/>
      <c r="G664" s="78"/>
      <c r="H664" s="78"/>
      <c r="I664" s="51"/>
      <c r="J664" s="51"/>
      <c r="K664" s="51"/>
      <c r="L664" s="51"/>
      <c r="M664" s="51"/>
      <c r="N664" s="51"/>
      <c r="O664" s="51"/>
      <c r="P664" s="77"/>
    </row>
    <row r="665" spans="2:16" s="54" customFormat="1" ht="15" x14ac:dyDescent="0.25">
      <c r="B665" s="141"/>
      <c r="C665" s="78"/>
      <c r="D665" s="78"/>
      <c r="E665" s="78"/>
      <c r="F665" s="78"/>
      <c r="G665" s="78"/>
      <c r="H665" s="78"/>
      <c r="I665" s="51"/>
      <c r="J665" s="51"/>
      <c r="K665" s="51"/>
      <c r="L665" s="51"/>
      <c r="M665" s="51"/>
      <c r="N665" s="51"/>
      <c r="O665" s="51"/>
      <c r="P665" s="77"/>
    </row>
    <row r="666" spans="2:16" s="54" customFormat="1" ht="15" x14ac:dyDescent="0.25">
      <c r="B666" s="141"/>
      <c r="C666" s="78"/>
      <c r="D666" s="78"/>
      <c r="E666" s="78"/>
      <c r="F666" s="78"/>
      <c r="G666" s="78"/>
      <c r="H666" s="78"/>
      <c r="I666" s="51"/>
      <c r="J666" s="51"/>
      <c r="K666" s="51"/>
      <c r="L666" s="51"/>
      <c r="M666" s="51"/>
      <c r="N666" s="51"/>
      <c r="O666" s="51"/>
      <c r="P666" s="77"/>
    </row>
    <row r="667" spans="2:16" s="54" customFormat="1" ht="15" x14ac:dyDescent="0.25">
      <c r="B667" s="141"/>
      <c r="C667" s="78"/>
      <c r="D667" s="78"/>
      <c r="E667" s="78"/>
      <c r="F667" s="78"/>
      <c r="G667" s="78"/>
      <c r="H667" s="78"/>
      <c r="I667" s="51"/>
      <c r="J667" s="51"/>
      <c r="K667" s="51"/>
      <c r="L667" s="51"/>
      <c r="M667" s="51"/>
      <c r="N667" s="51"/>
      <c r="O667" s="51"/>
      <c r="P667" s="77"/>
    </row>
    <row r="668" spans="2:16" s="54" customFormat="1" ht="15" x14ac:dyDescent="0.25">
      <c r="B668" s="141"/>
      <c r="C668" s="78"/>
      <c r="D668" s="78"/>
      <c r="E668" s="78"/>
      <c r="F668" s="78"/>
      <c r="G668" s="78"/>
      <c r="H668" s="78"/>
      <c r="I668" s="51"/>
      <c r="J668" s="51"/>
      <c r="K668" s="51"/>
      <c r="L668" s="51"/>
      <c r="M668" s="51"/>
      <c r="N668" s="51"/>
      <c r="O668" s="51"/>
      <c r="P668" s="77"/>
    </row>
    <row r="669" spans="2:16" s="54" customFormat="1" ht="15" x14ac:dyDescent="0.25">
      <c r="B669" s="141"/>
      <c r="C669" s="78"/>
      <c r="D669" s="78"/>
      <c r="E669" s="78"/>
      <c r="F669" s="78"/>
      <c r="G669" s="78"/>
      <c r="H669" s="78"/>
      <c r="I669" s="51"/>
      <c r="J669" s="51"/>
      <c r="K669" s="51"/>
      <c r="L669" s="51"/>
      <c r="M669" s="51"/>
      <c r="N669" s="51"/>
      <c r="O669" s="51"/>
      <c r="P669" s="77"/>
    </row>
    <row r="670" spans="2:16" s="54" customFormat="1" ht="15" x14ac:dyDescent="0.25">
      <c r="B670" s="141"/>
      <c r="C670" s="78"/>
      <c r="D670" s="78"/>
      <c r="E670" s="78"/>
      <c r="F670" s="78"/>
      <c r="G670" s="78"/>
      <c r="H670" s="78"/>
      <c r="I670" s="51"/>
      <c r="J670" s="51"/>
      <c r="K670" s="51"/>
      <c r="L670" s="51"/>
      <c r="M670" s="51"/>
      <c r="N670" s="51"/>
      <c r="O670" s="51"/>
      <c r="P670" s="77"/>
    </row>
    <row r="671" spans="2:16" s="54" customFormat="1" ht="15" x14ac:dyDescent="0.25">
      <c r="B671" s="141"/>
      <c r="C671" s="78"/>
      <c r="D671" s="78"/>
      <c r="E671" s="78"/>
      <c r="F671" s="78"/>
      <c r="G671" s="78"/>
      <c r="H671" s="78"/>
      <c r="I671" s="51"/>
      <c r="J671" s="51"/>
      <c r="K671" s="51"/>
      <c r="L671" s="51"/>
      <c r="M671" s="51"/>
      <c r="N671" s="51"/>
      <c r="O671" s="51"/>
      <c r="P671" s="77"/>
    </row>
    <row r="672" spans="2:16" s="54" customFormat="1" ht="15" x14ac:dyDescent="0.25">
      <c r="B672" s="141"/>
      <c r="C672" s="78"/>
      <c r="D672" s="78"/>
      <c r="E672" s="78"/>
      <c r="F672" s="78"/>
      <c r="G672" s="78"/>
      <c r="H672" s="78"/>
      <c r="I672" s="51"/>
      <c r="J672" s="51"/>
      <c r="K672" s="51"/>
      <c r="L672" s="51"/>
      <c r="M672" s="51"/>
      <c r="N672" s="51"/>
      <c r="O672" s="51"/>
      <c r="P672" s="77"/>
    </row>
    <row r="673" spans="2:16" s="54" customFormat="1" ht="15" x14ac:dyDescent="0.25">
      <c r="B673" s="141"/>
      <c r="C673" s="78"/>
      <c r="D673" s="78"/>
      <c r="E673" s="78"/>
      <c r="F673" s="78"/>
      <c r="G673" s="78"/>
      <c r="H673" s="78"/>
      <c r="I673" s="51"/>
      <c r="J673" s="51"/>
      <c r="K673" s="51"/>
      <c r="L673" s="51"/>
      <c r="M673" s="51"/>
      <c r="N673" s="51"/>
      <c r="O673" s="51"/>
      <c r="P673" s="77"/>
    </row>
    <row r="674" spans="2:16" s="54" customFormat="1" ht="15" x14ac:dyDescent="0.25">
      <c r="B674" s="141"/>
      <c r="C674" s="78"/>
      <c r="D674" s="78"/>
      <c r="E674" s="78"/>
      <c r="F674" s="78"/>
      <c r="G674" s="78"/>
      <c r="H674" s="78"/>
      <c r="I674" s="51"/>
      <c r="J674" s="51"/>
      <c r="K674" s="51"/>
      <c r="L674" s="51"/>
      <c r="M674" s="51"/>
      <c r="N674" s="51"/>
      <c r="O674" s="51"/>
      <c r="P674" s="77"/>
    </row>
    <row r="675" spans="2:16" s="54" customFormat="1" ht="15" x14ac:dyDescent="0.25">
      <c r="B675" s="141"/>
      <c r="C675" s="78"/>
      <c r="D675" s="78"/>
      <c r="E675" s="78"/>
      <c r="F675" s="78"/>
      <c r="G675" s="78"/>
      <c r="H675" s="78"/>
      <c r="I675" s="51"/>
      <c r="J675" s="51"/>
      <c r="K675" s="51"/>
      <c r="L675" s="51"/>
      <c r="M675" s="51"/>
      <c r="N675" s="51"/>
      <c r="O675" s="51"/>
      <c r="P675" s="77"/>
    </row>
    <row r="676" spans="2:16" s="54" customFormat="1" ht="15" x14ac:dyDescent="0.25">
      <c r="B676" s="141"/>
      <c r="C676" s="78"/>
      <c r="D676" s="78"/>
      <c r="E676" s="78"/>
      <c r="F676" s="78"/>
      <c r="G676" s="78"/>
      <c r="H676" s="78"/>
      <c r="I676" s="51"/>
      <c r="J676" s="51"/>
      <c r="K676" s="51"/>
      <c r="L676" s="51"/>
      <c r="M676" s="51"/>
      <c r="N676" s="51"/>
      <c r="O676" s="51"/>
      <c r="P676" s="77"/>
    </row>
    <row r="677" spans="2:16" s="54" customFormat="1" ht="15" x14ac:dyDescent="0.25">
      <c r="B677" s="141"/>
      <c r="C677" s="78"/>
      <c r="D677" s="78"/>
      <c r="E677" s="78"/>
      <c r="F677" s="78"/>
      <c r="G677" s="78"/>
      <c r="H677" s="78"/>
      <c r="I677" s="51"/>
      <c r="J677" s="51"/>
      <c r="K677" s="51"/>
      <c r="L677" s="51"/>
      <c r="M677" s="51"/>
      <c r="N677" s="51"/>
      <c r="O677" s="51"/>
      <c r="P677" s="77"/>
    </row>
    <row r="678" spans="2:16" s="54" customFormat="1" ht="15" x14ac:dyDescent="0.25">
      <c r="B678" s="141"/>
      <c r="C678" s="78"/>
      <c r="D678" s="78"/>
      <c r="E678" s="78"/>
      <c r="F678" s="78"/>
      <c r="G678" s="78"/>
      <c r="H678" s="78"/>
      <c r="I678" s="51"/>
      <c r="J678" s="51"/>
      <c r="K678" s="51"/>
      <c r="L678" s="51"/>
      <c r="M678" s="51"/>
      <c r="N678" s="51"/>
      <c r="O678" s="51"/>
      <c r="P678" s="77"/>
    </row>
    <row r="679" spans="2:16" s="54" customFormat="1" ht="15" x14ac:dyDescent="0.25">
      <c r="B679" s="141"/>
      <c r="C679" s="78"/>
      <c r="D679" s="78"/>
      <c r="E679" s="78"/>
      <c r="F679" s="78"/>
      <c r="G679" s="78"/>
      <c r="H679" s="78"/>
      <c r="I679" s="51"/>
      <c r="J679" s="51"/>
      <c r="K679" s="51"/>
      <c r="L679" s="51"/>
      <c r="M679" s="51"/>
      <c r="N679" s="51"/>
      <c r="O679" s="51"/>
      <c r="P679" s="77"/>
    </row>
    <row r="680" spans="2:16" s="54" customFormat="1" ht="15" x14ac:dyDescent="0.25">
      <c r="B680" s="141"/>
      <c r="C680" s="78"/>
      <c r="D680" s="78"/>
      <c r="E680" s="78"/>
      <c r="F680" s="78"/>
      <c r="G680" s="78"/>
      <c r="H680" s="78"/>
      <c r="I680" s="51"/>
      <c r="J680" s="51"/>
      <c r="K680" s="51"/>
      <c r="L680" s="51"/>
      <c r="M680" s="51"/>
      <c r="N680" s="51"/>
      <c r="O680" s="51"/>
      <c r="P680" s="77"/>
    </row>
    <row r="681" spans="2:16" s="54" customFormat="1" ht="15" x14ac:dyDescent="0.25">
      <c r="B681" s="141"/>
      <c r="C681" s="78"/>
      <c r="D681" s="78"/>
      <c r="E681" s="78"/>
      <c r="F681" s="78"/>
      <c r="G681" s="78"/>
      <c r="H681" s="78"/>
      <c r="I681" s="51"/>
      <c r="J681" s="51"/>
      <c r="K681" s="51"/>
      <c r="L681" s="51"/>
      <c r="M681" s="51"/>
      <c r="N681" s="51"/>
      <c r="O681" s="51"/>
      <c r="P681" s="77"/>
    </row>
    <row r="682" spans="2:16" s="54" customFormat="1" ht="15" x14ac:dyDescent="0.25">
      <c r="B682" s="141"/>
      <c r="C682" s="78"/>
      <c r="D682" s="78"/>
      <c r="E682" s="78"/>
      <c r="F682" s="78"/>
      <c r="G682" s="78"/>
      <c r="H682" s="78"/>
      <c r="I682" s="51"/>
      <c r="J682" s="51"/>
      <c r="K682" s="51"/>
      <c r="L682" s="51"/>
      <c r="M682" s="51"/>
      <c r="N682" s="51"/>
      <c r="O682" s="51"/>
      <c r="P682" s="77"/>
    </row>
    <row r="683" spans="2:16" s="54" customFormat="1" ht="15" x14ac:dyDescent="0.25">
      <c r="B683" s="141"/>
      <c r="C683" s="78"/>
      <c r="D683" s="78"/>
      <c r="E683" s="78"/>
      <c r="F683" s="78"/>
      <c r="G683" s="78"/>
      <c r="H683" s="78"/>
      <c r="I683" s="51"/>
      <c r="J683" s="51"/>
      <c r="K683" s="51"/>
      <c r="L683" s="51"/>
      <c r="M683" s="51"/>
      <c r="N683" s="51"/>
      <c r="O683" s="51"/>
      <c r="P683" s="77"/>
    </row>
    <row r="684" spans="2:16" s="54" customFormat="1" ht="15" x14ac:dyDescent="0.25">
      <c r="B684" s="141"/>
      <c r="C684" s="78"/>
      <c r="D684" s="78"/>
      <c r="E684" s="78"/>
      <c r="F684" s="78"/>
      <c r="G684" s="78"/>
      <c r="H684" s="78"/>
      <c r="I684" s="51"/>
      <c r="J684" s="51"/>
      <c r="K684" s="51"/>
      <c r="L684" s="51"/>
      <c r="M684" s="51"/>
      <c r="N684" s="51"/>
      <c r="O684" s="51"/>
      <c r="P684" s="77"/>
    </row>
    <row r="685" spans="2:16" s="54" customFormat="1" ht="15" x14ac:dyDescent="0.25">
      <c r="B685" s="141"/>
      <c r="C685" s="78"/>
      <c r="D685" s="78"/>
      <c r="E685" s="78"/>
      <c r="F685" s="78"/>
      <c r="G685" s="78"/>
      <c r="H685" s="78"/>
      <c r="I685" s="51"/>
      <c r="J685" s="51"/>
      <c r="K685" s="51"/>
      <c r="L685" s="51"/>
      <c r="M685" s="51"/>
      <c r="N685" s="51"/>
      <c r="O685" s="51"/>
      <c r="P685" s="77"/>
    </row>
    <row r="686" spans="2:16" s="54" customFormat="1" ht="15" x14ac:dyDescent="0.25">
      <c r="B686" s="141"/>
      <c r="C686" s="78"/>
      <c r="D686" s="78"/>
      <c r="E686" s="78"/>
      <c r="F686" s="78"/>
      <c r="G686" s="78"/>
      <c r="H686" s="78"/>
      <c r="I686" s="51"/>
      <c r="J686" s="51"/>
      <c r="K686" s="51"/>
      <c r="L686" s="51"/>
      <c r="M686" s="51"/>
      <c r="N686" s="51"/>
      <c r="O686" s="51"/>
      <c r="P686" s="77"/>
    </row>
    <row r="687" spans="2:16" s="54" customFormat="1" ht="15" x14ac:dyDescent="0.25">
      <c r="B687" s="141"/>
      <c r="C687" s="78"/>
      <c r="D687" s="78"/>
      <c r="E687" s="78"/>
      <c r="F687" s="78"/>
      <c r="G687" s="78"/>
      <c r="H687" s="78"/>
      <c r="I687" s="51"/>
      <c r="J687" s="51"/>
      <c r="K687" s="51"/>
      <c r="L687" s="51"/>
      <c r="M687" s="51"/>
      <c r="N687" s="51"/>
      <c r="O687" s="51"/>
      <c r="P687" s="77"/>
    </row>
    <row r="688" spans="2:16" s="54" customFormat="1" ht="15" x14ac:dyDescent="0.25">
      <c r="B688" s="141"/>
      <c r="C688" s="78"/>
      <c r="D688" s="78"/>
      <c r="E688" s="78"/>
      <c r="F688" s="78"/>
      <c r="G688" s="78"/>
      <c r="H688" s="78"/>
      <c r="I688" s="51"/>
      <c r="J688" s="51"/>
      <c r="K688" s="51"/>
      <c r="L688" s="51"/>
      <c r="M688" s="51"/>
      <c r="N688" s="51"/>
      <c r="O688" s="51"/>
      <c r="P688" s="77"/>
    </row>
    <row r="689" spans="2:16" s="54" customFormat="1" ht="15" x14ac:dyDescent="0.25">
      <c r="B689" s="141"/>
      <c r="C689" s="78"/>
      <c r="D689" s="78"/>
      <c r="E689" s="78"/>
      <c r="F689" s="78"/>
      <c r="G689" s="78"/>
      <c r="H689" s="78"/>
      <c r="I689" s="51"/>
      <c r="J689" s="51"/>
      <c r="K689" s="51"/>
      <c r="L689" s="51"/>
      <c r="M689" s="51"/>
      <c r="N689" s="51"/>
      <c r="O689" s="51"/>
      <c r="P689" s="77"/>
    </row>
    <row r="690" spans="2:16" s="54" customFormat="1" ht="15" x14ac:dyDescent="0.25">
      <c r="B690" s="141"/>
      <c r="C690" s="78"/>
      <c r="D690" s="78"/>
      <c r="E690" s="78"/>
      <c r="F690" s="78"/>
      <c r="G690" s="78"/>
      <c r="H690" s="78"/>
      <c r="I690" s="51"/>
      <c r="J690" s="51"/>
      <c r="K690" s="51"/>
      <c r="L690" s="51"/>
      <c r="M690" s="51"/>
      <c r="N690" s="51"/>
      <c r="O690" s="51"/>
      <c r="P690" s="77"/>
    </row>
    <row r="691" spans="2:16" s="54" customFormat="1" ht="15" x14ac:dyDescent="0.25">
      <c r="B691" s="141"/>
      <c r="C691" s="78"/>
      <c r="D691" s="78"/>
      <c r="E691" s="78"/>
      <c r="F691" s="78"/>
      <c r="G691" s="78"/>
      <c r="H691" s="78"/>
      <c r="I691" s="51"/>
      <c r="J691" s="51"/>
      <c r="K691" s="51"/>
      <c r="L691" s="51"/>
      <c r="M691" s="51"/>
      <c r="N691" s="51"/>
      <c r="O691" s="51"/>
      <c r="P691" s="77"/>
    </row>
    <row r="692" spans="2:16" s="54" customFormat="1" ht="15" x14ac:dyDescent="0.25">
      <c r="B692" s="141"/>
      <c r="C692" s="78"/>
      <c r="D692" s="78"/>
      <c r="E692" s="78"/>
      <c r="F692" s="78"/>
      <c r="G692" s="78"/>
      <c r="H692" s="78"/>
      <c r="I692" s="51"/>
      <c r="J692" s="51"/>
      <c r="K692" s="51"/>
      <c r="L692" s="51"/>
      <c r="M692" s="51"/>
      <c r="N692" s="51"/>
      <c r="O692" s="51"/>
      <c r="P692" s="77"/>
    </row>
    <row r="693" spans="2:16" s="54" customFormat="1" ht="15" x14ac:dyDescent="0.25">
      <c r="B693" s="141"/>
      <c r="C693" s="78"/>
      <c r="D693" s="78"/>
      <c r="E693" s="78"/>
      <c r="F693" s="78"/>
      <c r="G693" s="78"/>
      <c r="H693" s="78"/>
      <c r="I693" s="51"/>
      <c r="J693" s="51"/>
      <c r="K693" s="51"/>
      <c r="L693" s="51"/>
      <c r="M693" s="51"/>
      <c r="N693" s="51"/>
      <c r="O693" s="51"/>
      <c r="P693" s="77"/>
    </row>
    <row r="694" spans="2:16" s="54" customFormat="1" ht="15" x14ac:dyDescent="0.25">
      <c r="B694" s="141"/>
      <c r="C694" s="78"/>
      <c r="D694" s="78"/>
      <c r="E694" s="78"/>
      <c r="F694" s="78"/>
      <c r="G694" s="78"/>
      <c r="H694" s="78"/>
      <c r="I694" s="51"/>
      <c r="J694" s="51"/>
      <c r="K694" s="51"/>
      <c r="L694" s="51"/>
      <c r="M694" s="51"/>
      <c r="N694" s="51"/>
      <c r="O694" s="51"/>
      <c r="P694" s="77"/>
    </row>
    <row r="695" spans="2:16" s="54" customFormat="1" ht="15" x14ac:dyDescent="0.25">
      <c r="B695" s="141"/>
      <c r="C695" s="78"/>
      <c r="D695" s="78"/>
      <c r="E695" s="78"/>
      <c r="F695" s="78"/>
      <c r="G695" s="78"/>
      <c r="H695" s="78"/>
      <c r="I695" s="51"/>
      <c r="J695" s="51"/>
      <c r="K695" s="51"/>
      <c r="L695" s="51"/>
      <c r="M695" s="51"/>
      <c r="N695" s="51"/>
      <c r="O695" s="51"/>
      <c r="P695" s="77"/>
    </row>
    <row r="696" spans="2:16" s="54" customFormat="1" ht="15" x14ac:dyDescent="0.25">
      <c r="B696" s="141"/>
      <c r="C696" s="78"/>
      <c r="D696" s="78"/>
      <c r="E696" s="78"/>
      <c r="F696" s="78"/>
      <c r="G696" s="78"/>
      <c r="H696" s="78"/>
      <c r="I696" s="51"/>
      <c r="J696" s="51"/>
      <c r="K696" s="51"/>
      <c r="L696" s="51"/>
      <c r="M696" s="51"/>
      <c r="N696" s="51"/>
      <c r="O696" s="51"/>
      <c r="P696" s="77"/>
    </row>
    <row r="697" spans="2:16" s="54" customFormat="1" ht="15" x14ac:dyDescent="0.25">
      <c r="B697" s="141"/>
      <c r="C697" s="78"/>
      <c r="D697" s="78"/>
      <c r="E697" s="78"/>
      <c r="F697" s="78"/>
      <c r="G697" s="78"/>
      <c r="H697" s="78"/>
      <c r="I697" s="51"/>
      <c r="J697" s="51"/>
      <c r="K697" s="51"/>
      <c r="L697" s="51"/>
      <c r="M697" s="51"/>
      <c r="N697" s="51"/>
      <c r="O697" s="51"/>
      <c r="P697" s="77"/>
    </row>
    <row r="698" spans="2:16" s="54" customFormat="1" ht="15" x14ac:dyDescent="0.25">
      <c r="B698" s="141"/>
      <c r="C698" s="78"/>
      <c r="D698" s="78"/>
      <c r="E698" s="78"/>
      <c r="F698" s="78"/>
      <c r="G698" s="78"/>
      <c r="H698" s="78"/>
      <c r="I698" s="51"/>
      <c r="J698" s="51"/>
      <c r="K698" s="51"/>
      <c r="L698" s="51"/>
      <c r="M698" s="51"/>
      <c r="N698" s="51"/>
      <c r="O698" s="51"/>
      <c r="P698" s="77"/>
    </row>
    <row r="699" spans="2:16" s="54" customFormat="1" ht="15" x14ac:dyDescent="0.25">
      <c r="B699" s="141"/>
      <c r="C699" s="78"/>
      <c r="D699" s="78"/>
      <c r="E699" s="78"/>
      <c r="F699" s="78"/>
      <c r="G699" s="78"/>
      <c r="H699" s="78"/>
      <c r="I699" s="51"/>
      <c r="J699" s="51"/>
      <c r="K699" s="51"/>
      <c r="L699" s="51"/>
      <c r="M699" s="51"/>
      <c r="N699" s="51"/>
      <c r="O699" s="51"/>
      <c r="P699" s="77"/>
    </row>
    <row r="700" spans="2:16" s="54" customFormat="1" ht="15" x14ac:dyDescent="0.25">
      <c r="B700" s="141"/>
      <c r="C700" s="78"/>
      <c r="D700" s="78"/>
      <c r="E700" s="78"/>
      <c r="F700" s="78"/>
      <c r="G700" s="78"/>
      <c r="H700" s="78"/>
      <c r="I700" s="51"/>
      <c r="J700" s="51"/>
      <c r="K700" s="51"/>
      <c r="L700" s="51"/>
      <c r="M700" s="51"/>
      <c r="N700" s="51"/>
      <c r="O700" s="51"/>
      <c r="P700" s="77"/>
    </row>
    <row r="701" spans="2:16" s="54" customFormat="1" ht="15" x14ac:dyDescent="0.25">
      <c r="B701" s="141"/>
      <c r="C701" s="78"/>
      <c r="D701" s="78"/>
      <c r="E701" s="78"/>
      <c r="F701" s="78"/>
      <c r="G701" s="78"/>
      <c r="H701" s="78"/>
      <c r="I701" s="51"/>
      <c r="J701" s="51"/>
      <c r="K701" s="51"/>
      <c r="L701" s="51"/>
      <c r="M701" s="51"/>
      <c r="N701" s="51"/>
      <c r="O701" s="51"/>
      <c r="P701" s="77"/>
    </row>
    <row r="702" spans="2:16" s="54" customFormat="1" ht="15" x14ac:dyDescent="0.25">
      <c r="B702" s="141"/>
      <c r="C702" s="78"/>
      <c r="D702" s="78"/>
      <c r="E702" s="78"/>
      <c r="F702" s="78"/>
      <c r="G702" s="78"/>
      <c r="H702" s="78"/>
      <c r="I702" s="51"/>
      <c r="J702" s="51"/>
      <c r="K702" s="51"/>
      <c r="L702" s="51"/>
      <c r="M702" s="51"/>
      <c r="N702" s="51"/>
      <c r="O702" s="51"/>
      <c r="P702" s="77"/>
    </row>
    <row r="703" spans="2:16" s="54" customFormat="1" ht="15" x14ac:dyDescent="0.25">
      <c r="B703" s="141"/>
      <c r="C703" s="78"/>
      <c r="D703" s="78"/>
      <c r="E703" s="78"/>
      <c r="F703" s="78"/>
      <c r="G703" s="78"/>
      <c r="H703" s="78"/>
      <c r="I703" s="51"/>
      <c r="J703" s="51"/>
      <c r="K703" s="51"/>
      <c r="L703" s="51"/>
      <c r="M703" s="51"/>
      <c r="N703" s="51"/>
      <c r="O703" s="51"/>
      <c r="P703" s="77"/>
    </row>
    <row r="704" spans="2:16" s="54" customFormat="1" ht="15" x14ac:dyDescent="0.25">
      <c r="B704" s="141"/>
      <c r="C704" s="78"/>
      <c r="D704" s="78"/>
      <c r="E704" s="78"/>
      <c r="F704" s="78"/>
      <c r="G704" s="78"/>
      <c r="H704" s="78"/>
      <c r="I704" s="51"/>
      <c r="J704" s="51"/>
      <c r="K704" s="51"/>
      <c r="L704" s="51"/>
      <c r="M704" s="51"/>
      <c r="N704" s="51"/>
      <c r="O704" s="51"/>
      <c r="P704" s="77"/>
    </row>
    <row r="705" spans="2:16" s="54" customFormat="1" ht="15" x14ac:dyDescent="0.25">
      <c r="B705" s="141"/>
      <c r="C705" s="78"/>
      <c r="D705" s="78"/>
      <c r="E705" s="78"/>
      <c r="F705" s="78"/>
      <c r="G705" s="78"/>
      <c r="H705" s="78"/>
      <c r="I705" s="51"/>
      <c r="J705" s="51"/>
      <c r="K705" s="51"/>
      <c r="L705" s="51"/>
      <c r="M705" s="51"/>
      <c r="N705" s="51"/>
      <c r="O705" s="51"/>
      <c r="P705" s="77"/>
    </row>
    <row r="706" spans="2:16" s="54" customFormat="1" ht="15" x14ac:dyDescent="0.25">
      <c r="B706" s="141"/>
      <c r="C706" s="78"/>
      <c r="D706" s="78"/>
      <c r="E706" s="78"/>
      <c r="F706" s="78"/>
      <c r="G706" s="78"/>
      <c r="H706" s="78"/>
      <c r="I706" s="51"/>
      <c r="J706" s="51"/>
      <c r="K706" s="51"/>
      <c r="L706" s="51"/>
      <c r="M706" s="51"/>
      <c r="N706" s="51"/>
      <c r="O706" s="51"/>
      <c r="P706" s="77"/>
    </row>
    <row r="707" spans="2:16" s="54" customFormat="1" ht="15" x14ac:dyDescent="0.25">
      <c r="B707" s="141"/>
      <c r="C707" s="78"/>
      <c r="D707" s="78"/>
      <c r="E707" s="78"/>
      <c r="F707" s="78"/>
      <c r="G707" s="78"/>
      <c r="H707" s="78"/>
      <c r="I707" s="51"/>
      <c r="J707" s="51"/>
      <c r="K707" s="51"/>
      <c r="L707" s="51"/>
      <c r="M707" s="51"/>
      <c r="N707" s="51"/>
      <c r="O707" s="51"/>
      <c r="P707" s="77"/>
    </row>
    <row r="708" spans="2:16" s="54" customFormat="1" ht="15" x14ac:dyDescent="0.25">
      <c r="B708" s="141"/>
      <c r="C708" s="78"/>
      <c r="D708" s="78"/>
      <c r="E708" s="78"/>
      <c r="F708" s="78"/>
      <c r="G708" s="78"/>
      <c r="H708" s="78"/>
      <c r="I708" s="51"/>
      <c r="J708" s="51"/>
      <c r="K708" s="51"/>
      <c r="L708" s="51"/>
      <c r="M708" s="51"/>
      <c r="N708" s="51"/>
      <c r="O708" s="51"/>
      <c r="P708" s="77"/>
    </row>
    <row r="709" spans="2:16" s="54" customFormat="1" ht="15" x14ac:dyDescent="0.25">
      <c r="B709" s="141"/>
      <c r="C709" s="78"/>
      <c r="D709" s="78"/>
      <c r="E709" s="78"/>
      <c r="F709" s="78"/>
      <c r="G709" s="78"/>
      <c r="H709" s="78"/>
      <c r="I709" s="51"/>
      <c r="J709" s="51"/>
      <c r="K709" s="51"/>
      <c r="L709" s="51"/>
      <c r="M709" s="51"/>
      <c r="N709" s="51"/>
      <c r="O709" s="51"/>
      <c r="P709" s="77"/>
    </row>
    <row r="710" spans="2:16" s="54" customFormat="1" ht="15" x14ac:dyDescent="0.25">
      <c r="B710" s="141"/>
      <c r="C710" s="78"/>
      <c r="D710" s="78"/>
      <c r="E710" s="78"/>
      <c r="F710" s="78"/>
      <c r="G710" s="78"/>
      <c r="H710" s="78"/>
      <c r="I710" s="51"/>
      <c r="J710" s="51"/>
      <c r="K710" s="51"/>
      <c r="L710" s="51"/>
      <c r="M710" s="51"/>
      <c r="N710" s="51"/>
      <c r="O710" s="51"/>
      <c r="P710" s="77"/>
    </row>
    <row r="711" spans="2:16" s="54" customFormat="1" ht="15" x14ac:dyDescent="0.25">
      <c r="B711" s="141"/>
      <c r="C711" s="78"/>
      <c r="D711" s="78"/>
      <c r="E711" s="78"/>
      <c r="F711" s="78"/>
      <c r="G711" s="78"/>
      <c r="H711" s="78"/>
      <c r="I711" s="51"/>
      <c r="J711" s="51"/>
      <c r="K711" s="51"/>
      <c r="L711" s="51"/>
      <c r="M711" s="51"/>
      <c r="N711" s="51"/>
      <c r="O711" s="51"/>
      <c r="P711" s="77"/>
    </row>
    <row r="712" spans="2:16" s="54" customFormat="1" ht="15" x14ac:dyDescent="0.25">
      <c r="B712" s="141"/>
      <c r="C712" s="78"/>
      <c r="D712" s="78"/>
      <c r="E712" s="78"/>
      <c r="F712" s="78"/>
      <c r="G712" s="78"/>
      <c r="H712" s="78"/>
      <c r="I712" s="51"/>
      <c r="J712" s="51"/>
      <c r="K712" s="51"/>
      <c r="L712" s="51"/>
      <c r="M712" s="51"/>
      <c r="N712" s="51"/>
      <c r="O712" s="51"/>
      <c r="P712" s="77"/>
    </row>
    <row r="713" spans="2:16" s="54" customFormat="1" ht="15" x14ac:dyDescent="0.25">
      <c r="B713" s="141"/>
      <c r="C713" s="78"/>
      <c r="D713" s="78"/>
      <c r="E713" s="78"/>
      <c r="F713" s="78"/>
      <c r="G713" s="78"/>
      <c r="H713" s="78"/>
      <c r="I713" s="51"/>
      <c r="J713" s="51"/>
      <c r="K713" s="51"/>
      <c r="L713" s="51"/>
      <c r="M713" s="51"/>
      <c r="N713" s="51"/>
      <c r="O713" s="51"/>
      <c r="P713" s="77"/>
    </row>
    <row r="714" spans="2:16" s="54" customFormat="1" ht="15" x14ac:dyDescent="0.25">
      <c r="B714" s="141"/>
      <c r="C714" s="78"/>
      <c r="D714" s="78"/>
      <c r="E714" s="78"/>
      <c r="F714" s="78"/>
      <c r="G714" s="78"/>
      <c r="H714" s="78"/>
      <c r="I714" s="51"/>
      <c r="J714" s="51"/>
      <c r="K714" s="51"/>
      <c r="L714" s="51"/>
      <c r="M714" s="51"/>
      <c r="N714" s="51"/>
      <c r="O714" s="51"/>
      <c r="P714" s="77"/>
    </row>
    <row r="715" spans="2:16" s="54" customFormat="1" ht="15" x14ac:dyDescent="0.25">
      <c r="B715" s="141"/>
      <c r="C715" s="78"/>
      <c r="D715" s="78"/>
      <c r="E715" s="78"/>
      <c r="F715" s="78"/>
      <c r="G715" s="78"/>
      <c r="H715" s="78"/>
      <c r="I715" s="51"/>
      <c r="J715" s="51"/>
      <c r="K715" s="51"/>
      <c r="L715" s="51"/>
      <c r="M715" s="51"/>
      <c r="N715" s="51"/>
      <c r="O715" s="51"/>
      <c r="P715" s="77"/>
    </row>
    <row r="716" spans="2:16" s="54" customFormat="1" ht="15" x14ac:dyDescent="0.25">
      <c r="B716" s="141"/>
      <c r="C716" s="78"/>
      <c r="D716" s="78"/>
      <c r="E716" s="78"/>
      <c r="F716" s="78"/>
      <c r="G716" s="78"/>
      <c r="H716" s="78"/>
      <c r="I716" s="51"/>
      <c r="J716" s="51"/>
      <c r="K716" s="51"/>
      <c r="L716" s="51"/>
      <c r="M716" s="51"/>
      <c r="N716" s="51"/>
      <c r="O716" s="51"/>
      <c r="P716" s="77"/>
    </row>
    <row r="717" spans="2:16" s="54" customFormat="1" ht="15" x14ac:dyDescent="0.25">
      <c r="B717" s="141"/>
      <c r="C717" s="78"/>
      <c r="D717" s="78"/>
      <c r="E717" s="78"/>
      <c r="F717" s="78"/>
      <c r="G717" s="78"/>
      <c r="H717" s="78"/>
      <c r="I717" s="51"/>
      <c r="J717" s="51"/>
      <c r="K717" s="51"/>
      <c r="L717" s="51"/>
      <c r="M717" s="51"/>
      <c r="N717" s="51"/>
      <c r="O717" s="51"/>
      <c r="P717" s="77"/>
    </row>
    <row r="718" spans="2:16" s="54" customFormat="1" ht="15" x14ac:dyDescent="0.25">
      <c r="B718" s="141"/>
      <c r="C718" s="78"/>
      <c r="D718" s="78"/>
      <c r="E718" s="78"/>
      <c r="F718" s="78"/>
      <c r="G718" s="78"/>
      <c r="H718" s="78"/>
      <c r="I718" s="51"/>
      <c r="J718" s="51"/>
      <c r="K718" s="51"/>
      <c r="L718" s="51"/>
      <c r="M718" s="51"/>
      <c r="N718" s="51"/>
      <c r="O718" s="51"/>
      <c r="P718" s="77"/>
    </row>
    <row r="719" spans="2:16" s="54" customFormat="1" ht="15" x14ac:dyDescent="0.25">
      <c r="B719" s="141"/>
      <c r="C719" s="78"/>
      <c r="D719" s="78"/>
      <c r="E719" s="78"/>
      <c r="F719" s="78"/>
      <c r="G719" s="78"/>
      <c r="H719" s="78"/>
      <c r="I719" s="51"/>
      <c r="J719" s="51"/>
      <c r="K719" s="51"/>
      <c r="L719" s="51"/>
      <c r="M719" s="51"/>
      <c r="N719" s="51"/>
      <c r="O719" s="51"/>
      <c r="P719" s="77"/>
    </row>
    <row r="720" spans="2:16" s="54" customFormat="1" ht="15" x14ac:dyDescent="0.25">
      <c r="B720" s="141"/>
      <c r="C720" s="78"/>
      <c r="D720" s="78"/>
      <c r="E720" s="78"/>
      <c r="F720" s="78"/>
      <c r="G720" s="78"/>
      <c r="H720" s="78"/>
      <c r="I720" s="51"/>
      <c r="J720" s="51"/>
      <c r="K720" s="51"/>
      <c r="L720" s="51"/>
      <c r="M720" s="51"/>
      <c r="N720" s="51"/>
      <c r="O720" s="51"/>
      <c r="P720" s="77"/>
    </row>
    <row r="721" spans="2:16" s="54" customFormat="1" ht="15" x14ac:dyDescent="0.25">
      <c r="B721" s="141"/>
      <c r="C721" s="78"/>
      <c r="D721" s="78"/>
      <c r="E721" s="78"/>
      <c r="F721" s="78"/>
      <c r="G721" s="78"/>
      <c r="H721" s="78"/>
      <c r="I721" s="51"/>
      <c r="J721" s="51"/>
      <c r="K721" s="51"/>
      <c r="L721" s="51"/>
      <c r="M721" s="51"/>
      <c r="N721" s="51"/>
      <c r="O721" s="51"/>
      <c r="P721" s="77"/>
    </row>
    <row r="722" spans="2:16" s="54" customFormat="1" ht="15" x14ac:dyDescent="0.25">
      <c r="B722" s="141"/>
      <c r="C722" s="78"/>
      <c r="D722" s="78"/>
      <c r="E722" s="78"/>
      <c r="F722" s="78"/>
      <c r="G722" s="78"/>
      <c r="H722" s="78"/>
      <c r="I722" s="51"/>
      <c r="J722" s="51"/>
      <c r="K722" s="51"/>
      <c r="L722" s="51"/>
      <c r="M722" s="51"/>
      <c r="N722" s="51"/>
      <c r="O722" s="51"/>
      <c r="P722" s="77"/>
    </row>
    <row r="723" spans="2:16" s="54" customFormat="1" ht="15" x14ac:dyDescent="0.25">
      <c r="B723" s="141"/>
      <c r="C723" s="78"/>
      <c r="D723" s="78"/>
      <c r="E723" s="78"/>
      <c r="F723" s="78"/>
      <c r="G723" s="78"/>
      <c r="H723" s="78"/>
      <c r="I723" s="51"/>
      <c r="J723" s="51"/>
      <c r="K723" s="51"/>
      <c r="L723" s="51"/>
      <c r="M723" s="51"/>
      <c r="N723" s="51"/>
      <c r="O723" s="51"/>
      <c r="P723" s="77"/>
    </row>
    <row r="724" spans="2:16" s="54" customFormat="1" ht="15" x14ac:dyDescent="0.25">
      <c r="B724" s="141"/>
      <c r="C724" s="78"/>
      <c r="D724" s="78"/>
      <c r="E724" s="78"/>
      <c r="F724" s="78"/>
      <c r="G724" s="78"/>
      <c r="H724" s="78"/>
      <c r="I724" s="51"/>
      <c r="J724" s="51"/>
      <c r="K724" s="51"/>
      <c r="L724" s="51"/>
      <c r="M724" s="51"/>
      <c r="N724" s="51"/>
      <c r="O724" s="51"/>
      <c r="P724" s="77"/>
    </row>
    <row r="725" spans="2:16" s="54" customFormat="1" ht="15" x14ac:dyDescent="0.25">
      <c r="B725" s="141"/>
      <c r="C725" s="78"/>
      <c r="D725" s="78"/>
      <c r="E725" s="78"/>
      <c r="F725" s="78"/>
      <c r="G725" s="78"/>
      <c r="H725" s="78"/>
      <c r="I725" s="51"/>
      <c r="J725" s="51"/>
      <c r="K725" s="51"/>
      <c r="L725" s="51"/>
      <c r="M725" s="51"/>
      <c r="N725" s="51"/>
      <c r="O725" s="51"/>
      <c r="P725" s="77"/>
    </row>
    <row r="726" spans="2:16" s="54" customFormat="1" ht="15" x14ac:dyDescent="0.25">
      <c r="B726" s="141"/>
      <c r="C726" s="78"/>
      <c r="D726" s="78"/>
      <c r="E726" s="78"/>
      <c r="F726" s="78"/>
      <c r="G726" s="78"/>
      <c r="H726" s="78"/>
      <c r="I726" s="51"/>
      <c r="J726" s="51"/>
      <c r="K726" s="51"/>
      <c r="L726" s="51"/>
      <c r="M726" s="51"/>
      <c r="N726" s="51"/>
      <c r="O726" s="51"/>
      <c r="P726" s="77"/>
    </row>
    <row r="727" spans="2:16" s="54" customFormat="1" ht="15" x14ac:dyDescent="0.25">
      <c r="B727" s="141"/>
      <c r="C727" s="78"/>
      <c r="D727" s="78"/>
      <c r="E727" s="78"/>
      <c r="F727" s="78"/>
      <c r="G727" s="78"/>
      <c r="H727" s="78"/>
      <c r="I727" s="51"/>
      <c r="J727" s="51"/>
      <c r="K727" s="51"/>
      <c r="L727" s="51"/>
      <c r="M727" s="51"/>
      <c r="N727" s="51"/>
      <c r="O727" s="51"/>
      <c r="P727" s="77"/>
    </row>
    <row r="728" spans="2:16" s="54" customFormat="1" ht="15" x14ac:dyDescent="0.25">
      <c r="B728" s="141"/>
      <c r="C728" s="78"/>
      <c r="D728" s="78"/>
      <c r="E728" s="78"/>
      <c r="F728" s="78"/>
      <c r="G728" s="78"/>
      <c r="H728" s="78"/>
      <c r="I728" s="51"/>
      <c r="J728" s="51"/>
      <c r="K728" s="51"/>
      <c r="L728" s="51"/>
      <c r="M728" s="51"/>
      <c r="N728" s="51"/>
      <c r="O728" s="51"/>
      <c r="P728" s="77"/>
    </row>
    <row r="729" spans="2:16" s="54" customFormat="1" ht="15" x14ac:dyDescent="0.25">
      <c r="B729" s="141"/>
      <c r="C729" s="78"/>
      <c r="D729" s="78"/>
      <c r="E729" s="78"/>
      <c r="F729" s="78"/>
      <c r="G729" s="78"/>
      <c r="H729" s="78"/>
      <c r="I729" s="51"/>
      <c r="J729" s="51"/>
      <c r="K729" s="51"/>
      <c r="L729" s="51"/>
      <c r="M729" s="51"/>
      <c r="N729" s="51"/>
      <c r="O729" s="51"/>
      <c r="P729" s="77"/>
    </row>
    <row r="730" spans="2:16" s="54" customFormat="1" ht="15" x14ac:dyDescent="0.25">
      <c r="B730" s="141"/>
      <c r="C730" s="78"/>
      <c r="D730" s="78"/>
      <c r="E730" s="78"/>
      <c r="F730" s="78"/>
      <c r="G730" s="78"/>
      <c r="H730" s="78"/>
      <c r="I730" s="51"/>
      <c r="J730" s="51"/>
      <c r="K730" s="51"/>
      <c r="L730" s="51"/>
      <c r="M730" s="51"/>
      <c r="N730" s="51"/>
      <c r="O730" s="51"/>
      <c r="P730" s="77"/>
    </row>
    <row r="731" spans="2:16" s="54" customFormat="1" ht="15" x14ac:dyDescent="0.25">
      <c r="B731" s="141"/>
      <c r="C731" s="78"/>
      <c r="D731" s="78"/>
      <c r="E731" s="78"/>
      <c r="F731" s="78"/>
      <c r="G731" s="78"/>
      <c r="H731" s="78"/>
      <c r="I731" s="51"/>
      <c r="J731" s="51"/>
      <c r="K731" s="51"/>
      <c r="L731" s="51"/>
      <c r="M731" s="51"/>
      <c r="N731" s="51"/>
      <c r="O731" s="51"/>
      <c r="P731" s="77"/>
    </row>
    <row r="732" spans="2:16" s="54" customFormat="1" ht="15" x14ac:dyDescent="0.25">
      <c r="B732" s="141"/>
      <c r="C732" s="78"/>
      <c r="D732" s="78"/>
      <c r="E732" s="78"/>
      <c r="F732" s="78"/>
      <c r="G732" s="78"/>
      <c r="H732" s="78"/>
      <c r="I732" s="51"/>
      <c r="J732" s="51"/>
      <c r="K732" s="51"/>
      <c r="L732" s="51"/>
      <c r="M732" s="51"/>
      <c r="N732" s="51"/>
      <c r="O732" s="51"/>
      <c r="P732" s="77"/>
    </row>
    <row r="733" spans="2:16" s="54" customFormat="1" ht="15" x14ac:dyDescent="0.25">
      <c r="B733" s="141"/>
      <c r="C733" s="78"/>
      <c r="D733" s="78"/>
      <c r="E733" s="78"/>
      <c r="F733" s="78"/>
      <c r="G733" s="78"/>
      <c r="H733" s="78"/>
      <c r="I733" s="51"/>
      <c r="J733" s="51"/>
      <c r="K733" s="51"/>
      <c r="L733" s="51"/>
      <c r="M733" s="51"/>
      <c r="N733" s="51"/>
      <c r="O733" s="51"/>
      <c r="P733" s="77"/>
    </row>
    <row r="734" spans="2:16" s="54" customFormat="1" ht="15" x14ac:dyDescent="0.25">
      <c r="B734" s="141"/>
      <c r="C734" s="78"/>
      <c r="D734" s="78"/>
      <c r="E734" s="78"/>
      <c r="F734" s="78"/>
      <c r="G734" s="78"/>
      <c r="H734" s="78"/>
      <c r="I734" s="51"/>
      <c r="J734" s="51"/>
      <c r="K734" s="51"/>
      <c r="L734" s="51"/>
      <c r="M734" s="51"/>
      <c r="N734" s="51"/>
      <c r="O734" s="51"/>
      <c r="P734" s="77"/>
    </row>
    <row r="735" spans="2:16" s="54" customFormat="1" ht="15" x14ac:dyDescent="0.25">
      <c r="B735" s="141"/>
      <c r="C735" s="78"/>
      <c r="D735" s="78"/>
      <c r="E735" s="78"/>
      <c r="F735" s="78"/>
      <c r="G735" s="78"/>
      <c r="H735" s="78"/>
      <c r="I735" s="51"/>
      <c r="J735" s="51"/>
      <c r="K735" s="51"/>
      <c r="L735" s="51"/>
      <c r="M735" s="51"/>
      <c r="N735" s="51"/>
      <c r="O735" s="51"/>
      <c r="P735" s="77"/>
    </row>
    <row r="736" spans="2:16" s="54" customFormat="1" ht="15" x14ac:dyDescent="0.25">
      <c r="B736" s="141"/>
      <c r="C736" s="78"/>
      <c r="D736" s="78"/>
      <c r="E736" s="78"/>
      <c r="F736" s="78"/>
      <c r="G736" s="78"/>
      <c r="H736" s="78"/>
      <c r="I736" s="51"/>
      <c r="J736" s="51"/>
      <c r="K736" s="51"/>
      <c r="L736" s="51"/>
      <c r="M736" s="51"/>
      <c r="N736" s="51"/>
      <c r="O736" s="51"/>
      <c r="P736" s="77"/>
    </row>
    <row r="737" spans="2:16" s="54" customFormat="1" ht="15" x14ac:dyDescent="0.25">
      <c r="B737" s="141"/>
      <c r="C737" s="78"/>
      <c r="D737" s="78"/>
      <c r="E737" s="78"/>
      <c r="F737" s="78"/>
      <c r="G737" s="78"/>
      <c r="H737" s="78"/>
      <c r="I737" s="51"/>
      <c r="J737" s="51"/>
      <c r="K737" s="51"/>
      <c r="L737" s="51"/>
      <c r="M737" s="51"/>
      <c r="N737" s="51"/>
      <c r="O737" s="51"/>
      <c r="P737" s="77"/>
    </row>
    <row r="738" spans="2:16" s="54" customFormat="1" ht="15" x14ac:dyDescent="0.25">
      <c r="B738" s="141"/>
      <c r="C738" s="78"/>
      <c r="D738" s="78"/>
      <c r="E738" s="78"/>
      <c r="F738" s="78"/>
      <c r="G738" s="78"/>
      <c r="H738" s="78"/>
      <c r="I738" s="51"/>
      <c r="J738" s="51"/>
      <c r="K738" s="51"/>
      <c r="L738" s="51"/>
      <c r="M738" s="51"/>
      <c r="N738" s="51"/>
      <c r="O738" s="51"/>
      <c r="P738" s="77"/>
    </row>
    <row r="739" spans="2:16" s="54" customFormat="1" ht="15" x14ac:dyDescent="0.25">
      <c r="B739" s="141"/>
      <c r="C739" s="78"/>
      <c r="D739" s="78"/>
      <c r="E739" s="78"/>
      <c r="F739" s="78"/>
      <c r="G739" s="78"/>
      <c r="H739" s="78"/>
      <c r="I739" s="51"/>
      <c r="J739" s="51"/>
      <c r="K739" s="51"/>
      <c r="L739" s="51"/>
      <c r="M739" s="51"/>
      <c r="N739" s="51"/>
      <c r="O739" s="51"/>
      <c r="P739" s="77"/>
    </row>
    <row r="740" spans="2:16" s="54" customFormat="1" ht="15" x14ac:dyDescent="0.25">
      <c r="B740" s="141"/>
      <c r="C740" s="78"/>
      <c r="D740" s="78"/>
      <c r="E740" s="78"/>
      <c r="F740" s="78"/>
      <c r="G740" s="78"/>
      <c r="H740" s="78"/>
      <c r="I740" s="51"/>
      <c r="J740" s="51"/>
      <c r="K740" s="51"/>
      <c r="L740" s="51"/>
      <c r="M740" s="51"/>
      <c r="N740" s="51"/>
      <c r="O740" s="51"/>
      <c r="P740" s="77"/>
    </row>
    <row r="741" spans="2:16" s="54" customFormat="1" ht="15" x14ac:dyDescent="0.25">
      <c r="B741" s="141"/>
      <c r="C741" s="78"/>
      <c r="D741" s="78"/>
      <c r="E741" s="78"/>
      <c r="F741" s="78"/>
      <c r="G741" s="78"/>
      <c r="H741" s="78"/>
      <c r="I741" s="51"/>
      <c r="J741" s="51"/>
      <c r="K741" s="51"/>
      <c r="L741" s="51"/>
      <c r="M741" s="51"/>
      <c r="N741" s="51"/>
      <c r="O741" s="51"/>
      <c r="P741" s="77"/>
    </row>
    <row r="742" spans="2:16" s="54" customFormat="1" ht="15" x14ac:dyDescent="0.25">
      <c r="B742" s="141"/>
      <c r="C742" s="78"/>
      <c r="D742" s="78"/>
      <c r="E742" s="78"/>
      <c r="F742" s="78"/>
      <c r="G742" s="78"/>
      <c r="H742" s="78"/>
      <c r="I742" s="51"/>
      <c r="J742" s="51"/>
      <c r="K742" s="51"/>
      <c r="L742" s="51"/>
      <c r="M742" s="51"/>
      <c r="N742" s="51"/>
      <c r="O742" s="51"/>
      <c r="P742" s="77"/>
    </row>
    <row r="743" spans="2:16" s="54" customFormat="1" ht="15" x14ac:dyDescent="0.25">
      <c r="B743" s="141"/>
      <c r="C743" s="78"/>
      <c r="D743" s="78"/>
      <c r="E743" s="78"/>
      <c r="F743" s="78"/>
      <c r="G743" s="78"/>
      <c r="H743" s="78"/>
      <c r="I743" s="51"/>
      <c r="J743" s="51"/>
      <c r="K743" s="51"/>
      <c r="L743" s="51"/>
      <c r="M743" s="51"/>
      <c r="N743" s="51"/>
      <c r="O743" s="51"/>
      <c r="P743" s="77"/>
    </row>
    <row r="744" spans="2:16" s="54" customFormat="1" ht="15" x14ac:dyDescent="0.25">
      <c r="B744" s="141"/>
      <c r="C744" s="78"/>
      <c r="D744" s="78"/>
      <c r="E744" s="78"/>
      <c r="F744" s="78"/>
      <c r="G744" s="78"/>
      <c r="H744" s="78"/>
      <c r="I744" s="51"/>
      <c r="J744" s="51"/>
      <c r="K744" s="51"/>
      <c r="L744" s="51"/>
      <c r="M744" s="51"/>
      <c r="N744" s="51"/>
      <c r="O744" s="51"/>
      <c r="P744" s="77"/>
    </row>
    <row r="745" spans="2:16" s="54" customFormat="1" ht="15" x14ac:dyDescent="0.25">
      <c r="B745" s="141"/>
      <c r="C745" s="78"/>
      <c r="D745" s="78"/>
      <c r="E745" s="78"/>
      <c r="F745" s="78"/>
      <c r="G745" s="78"/>
      <c r="H745" s="78"/>
      <c r="I745" s="51"/>
      <c r="J745" s="51"/>
      <c r="K745" s="51"/>
      <c r="L745" s="51"/>
      <c r="M745" s="51"/>
      <c r="N745" s="51"/>
      <c r="O745" s="51"/>
      <c r="P745" s="77"/>
    </row>
    <row r="746" spans="2:16" s="54" customFormat="1" ht="15" x14ac:dyDescent="0.25">
      <c r="B746" s="141"/>
      <c r="C746" s="78"/>
      <c r="D746" s="78"/>
      <c r="E746" s="78"/>
      <c r="F746" s="78"/>
      <c r="G746" s="78"/>
      <c r="H746" s="78"/>
      <c r="I746" s="51"/>
      <c r="J746" s="51"/>
      <c r="K746" s="51"/>
      <c r="L746" s="51"/>
      <c r="M746" s="51"/>
      <c r="N746" s="51"/>
      <c r="O746" s="51"/>
      <c r="P746" s="77"/>
    </row>
    <row r="747" spans="2:16" s="54" customFormat="1" ht="15" x14ac:dyDescent="0.25">
      <c r="B747" s="141"/>
      <c r="C747" s="78"/>
      <c r="D747" s="78"/>
      <c r="E747" s="78"/>
      <c r="F747" s="78"/>
      <c r="G747" s="78"/>
      <c r="H747" s="78"/>
      <c r="I747" s="51"/>
      <c r="J747" s="51"/>
      <c r="K747" s="51"/>
      <c r="L747" s="51"/>
      <c r="M747" s="51"/>
      <c r="N747" s="51"/>
      <c r="O747" s="51"/>
      <c r="P747" s="77"/>
    </row>
    <row r="748" spans="2:16" s="54" customFormat="1" ht="15" x14ac:dyDescent="0.25">
      <c r="B748" s="141"/>
      <c r="C748" s="78"/>
      <c r="D748" s="78"/>
      <c r="E748" s="78"/>
      <c r="F748" s="78"/>
      <c r="G748" s="78"/>
      <c r="H748" s="78"/>
      <c r="I748" s="51"/>
      <c r="J748" s="51"/>
      <c r="K748" s="51"/>
      <c r="L748" s="51"/>
      <c r="M748" s="51"/>
      <c r="N748" s="51"/>
      <c r="O748" s="51"/>
      <c r="P748" s="77"/>
    </row>
    <row r="749" spans="2:16" s="54" customFormat="1" ht="15" x14ac:dyDescent="0.25">
      <c r="B749" s="141"/>
      <c r="C749" s="78"/>
      <c r="D749" s="78"/>
      <c r="E749" s="78"/>
      <c r="F749" s="78"/>
      <c r="G749" s="78"/>
      <c r="H749" s="78"/>
      <c r="I749" s="51"/>
      <c r="J749" s="51"/>
      <c r="K749" s="51"/>
      <c r="L749" s="51"/>
      <c r="M749" s="51"/>
      <c r="N749" s="51"/>
      <c r="O749" s="51"/>
      <c r="P749" s="77"/>
    </row>
    <row r="750" spans="2:16" s="54" customFormat="1" ht="15" x14ac:dyDescent="0.25">
      <c r="B750" s="141"/>
      <c r="C750" s="78"/>
      <c r="D750" s="78"/>
      <c r="E750" s="78"/>
      <c r="F750" s="78"/>
      <c r="G750" s="78"/>
      <c r="H750" s="78"/>
      <c r="I750" s="51"/>
      <c r="J750" s="51"/>
      <c r="K750" s="51"/>
      <c r="L750" s="51"/>
      <c r="M750" s="51"/>
      <c r="N750" s="51"/>
      <c r="O750" s="51"/>
      <c r="P750" s="77"/>
    </row>
    <row r="751" spans="2:16" s="54" customFormat="1" ht="15" x14ac:dyDescent="0.25">
      <c r="B751" s="141"/>
      <c r="C751" s="78"/>
      <c r="D751" s="78"/>
      <c r="E751" s="78"/>
      <c r="F751" s="78"/>
      <c r="G751" s="78"/>
      <c r="H751" s="78"/>
      <c r="I751" s="51"/>
      <c r="J751" s="51"/>
      <c r="K751" s="51"/>
      <c r="L751" s="51"/>
      <c r="M751" s="51"/>
      <c r="N751" s="51"/>
      <c r="O751" s="51"/>
      <c r="P751" s="77"/>
    </row>
    <row r="752" spans="2:16" s="54" customFormat="1" ht="15" x14ac:dyDescent="0.25">
      <c r="B752" s="141"/>
      <c r="C752" s="78"/>
      <c r="D752" s="78"/>
      <c r="E752" s="78"/>
      <c r="F752" s="78"/>
      <c r="G752" s="78"/>
      <c r="H752" s="78"/>
      <c r="I752" s="51"/>
      <c r="J752" s="51"/>
      <c r="K752" s="51"/>
      <c r="L752" s="51"/>
      <c r="M752" s="51"/>
      <c r="N752" s="51"/>
      <c r="O752" s="51"/>
      <c r="P752" s="77"/>
    </row>
    <row r="753" spans="2:16" s="54" customFormat="1" ht="15" x14ac:dyDescent="0.25">
      <c r="B753" s="141"/>
      <c r="C753" s="78"/>
      <c r="D753" s="78"/>
      <c r="E753" s="78"/>
      <c r="F753" s="78"/>
      <c r="G753" s="78"/>
      <c r="H753" s="78"/>
      <c r="I753" s="51"/>
      <c r="J753" s="51"/>
      <c r="K753" s="51"/>
      <c r="L753" s="51"/>
      <c r="M753" s="51"/>
      <c r="N753" s="51"/>
      <c r="O753" s="51"/>
      <c r="P753" s="77"/>
    </row>
    <row r="754" spans="2:16" s="54" customFormat="1" ht="15" x14ac:dyDescent="0.25">
      <c r="B754" s="141"/>
      <c r="C754" s="78"/>
      <c r="D754" s="78"/>
      <c r="E754" s="78"/>
      <c r="F754" s="78"/>
      <c r="G754" s="78"/>
      <c r="H754" s="78"/>
      <c r="I754" s="51"/>
      <c r="J754" s="51"/>
      <c r="K754" s="51"/>
      <c r="L754" s="51"/>
      <c r="M754" s="51"/>
      <c r="N754" s="51"/>
      <c r="O754" s="51"/>
      <c r="P754" s="77"/>
    </row>
    <row r="755" spans="2:16" s="54" customFormat="1" ht="15" x14ac:dyDescent="0.25">
      <c r="B755" s="141"/>
      <c r="C755" s="78"/>
      <c r="D755" s="78"/>
      <c r="E755" s="78"/>
      <c r="F755" s="78"/>
      <c r="G755" s="78"/>
      <c r="H755" s="78"/>
      <c r="I755" s="51"/>
      <c r="J755" s="51"/>
      <c r="K755" s="51"/>
      <c r="L755" s="51"/>
      <c r="M755" s="51"/>
      <c r="N755" s="51"/>
      <c r="O755" s="51"/>
      <c r="P755" s="77"/>
    </row>
    <row r="756" spans="2:16" s="54" customFormat="1" ht="15" x14ac:dyDescent="0.25">
      <c r="B756" s="141"/>
      <c r="C756" s="78"/>
      <c r="D756" s="78"/>
      <c r="E756" s="78"/>
      <c r="F756" s="78"/>
      <c r="G756" s="78"/>
      <c r="H756" s="78"/>
      <c r="I756" s="51"/>
      <c r="J756" s="51"/>
      <c r="K756" s="51"/>
      <c r="L756" s="51"/>
      <c r="M756" s="51"/>
      <c r="N756" s="51"/>
      <c r="O756" s="51"/>
      <c r="P756" s="77"/>
    </row>
    <row r="757" spans="2:16" s="54" customFormat="1" ht="15" x14ac:dyDescent="0.25">
      <c r="B757" s="141"/>
      <c r="C757" s="78"/>
      <c r="D757" s="78"/>
      <c r="E757" s="78"/>
      <c r="F757" s="78"/>
      <c r="G757" s="78"/>
      <c r="H757" s="78"/>
      <c r="I757" s="51"/>
      <c r="J757" s="51"/>
      <c r="K757" s="51"/>
      <c r="L757" s="51"/>
      <c r="M757" s="51"/>
      <c r="N757" s="51"/>
      <c r="O757" s="51"/>
      <c r="P757" s="77"/>
    </row>
    <row r="758" spans="2:16" s="54" customFormat="1" ht="15" x14ac:dyDescent="0.25">
      <c r="B758" s="141"/>
      <c r="C758" s="78"/>
      <c r="D758" s="78"/>
      <c r="E758" s="78"/>
      <c r="F758" s="78"/>
      <c r="G758" s="78"/>
      <c r="H758" s="78"/>
      <c r="I758" s="51"/>
      <c r="J758" s="51"/>
      <c r="K758" s="51"/>
      <c r="L758" s="51"/>
      <c r="M758" s="51"/>
      <c r="N758" s="51"/>
      <c r="O758" s="51"/>
      <c r="P758" s="77"/>
    </row>
    <row r="759" spans="2:16" s="54" customFormat="1" ht="15" x14ac:dyDescent="0.25">
      <c r="B759" s="141"/>
      <c r="C759" s="78"/>
      <c r="D759" s="78"/>
      <c r="E759" s="78"/>
      <c r="F759" s="78"/>
      <c r="G759" s="78"/>
      <c r="H759" s="78"/>
      <c r="I759" s="51"/>
      <c r="J759" s="51"/>
      <c r="K759" s="51"/>
      <c r="L759" s="51"/>
      <c r="M759" s="51"/>
      <c r="N759" s="51"/>
      <c r="O759" s="51"/>
      <c r="P759" s="77"/>
    </row>
    <row r="760" spans="2:16" s="54" customFormat="1" ht="15" x14ac:dyDescent="0.25">
      <c r="B760" s="141"/>
      <c r="C760" s="78"/>
      <c r="D760" s="78"/>
      <c r="E760" s="78"/>
      <c r="F760" s="78"/>
      <c r="G760" s="78"/>
      <c r="H760" s="78"/>
      <c r="I760" s="51"/>
      <c r="J760" s="51"/>
      <c r="K760" s="51"/>
      <c r="L760" s="51"/>
      <c r="M760" s="51"/>
      <c r="N760" s="51"/>
      <c r="O760" s="51"/>
      <c r="P760" s="77"/>
    </row>
    <row r="761" spans="2:16" s="54" customFormat="1" ht="15" x14ac:dyDescent="0.25">
      <c r="B761" s="141"/>
      <c r="C761" s="78"/>
      <c r="D761" s="78"/>
      <c r="E761" s="78"/>
      <c r="F761" s="78"/>
      <c r="G761" s="78"/>
      <c r="H761" s="78"/>
      <c r="I761" s="51"/>
      <c r="J761" s="51"/>
      <c r="K761" s="51"/>
      <c r="L761" s="51"/>
      <c r="M761" s="51"/>
      <c r="N761" s="51"/>
      <c r="O761" s="51"/>
      <c r="P761" s="77"/>
    </row>
    <row r="762" spans="2:16" s="54" customFormat="1" ht="15" x14ac:dyDescent="0.25">
      <c r="B762" s="141"/>
      <c r="C762" s="78"/>
      <c r="D762" s="78"/>
      <c r="E762" s="78"/>
      <c r="F762" s="78"/>
      <c r="G762" s="78"/>
      <c r="H762" s="78"/>
      <c r="I762" s="51"/>
      <c r="J762" s="51"/>
      <c r="K762" s="51"/>
      <c r="L762" s="51"/>
      <c r="M762" s="51"/>
      <c r="N762" s="51"/>
      <c r="O762" s="51"/>
      <c r="P762" s="77"/>
    </row>
    <row r="763" spans="2:16" s="54" customFormat="1" ht="15" x14ac:dyDescent="0.25">
      <c r="B763" s="141"/>
      <c r="C763" s="78"/>
      <c r="D763" s="78"/>
      <c r="E763" s="78"/>
      <c r="F763" s="78"/>
      <c r="G763" s="78"/>
      <c r="H763" s="78"/>
      <c r="I763" s="51"/>
      <c r="J763" s="51"/>
      <c r="K763" s="51"/>
      <c r="L763" s="51"/>
      <c r="M763" s="51"/>
      <c r="N763" s="51"/>
      <c r="O763" s="51"/>
      <c r="P763" s="77"/>
    </row>
    <row r="764" spans="2:16" s="54" customFormat="1" ht="15" x14ac:dyDescent="0.25">
      <c r="B764" s="141"/>
      <c r="C764" s="78"/>
      <c r="D764" s="78"/>
      <c r="E764" s="78"/>
      <c r="F764" s="78"/>
      <c r="G764" s="78"/>
      <c r="H764" s="78"/>
      <c r="I764" s="51"/>
      <c r="J764" s="51"/>
      <c r="K764" s="51"/>
      <c r="L764" s="51"/>
      <c r="M764" s="51"/>
      <c r="N764" s="51"/>
      <c r="O764" s="51"/>
      <c r="P764" s="77"/>
    </row>
    <row r="765" spans="2:16" s="54" customFormat="1" ht="15" x14ac:dyDescent="0.25">
      <c r="B765" s="141"/>
      <c r="C765" s="78"/>
      <c r="D765" s="78"/>
      <c r="E765" s="78"/>
      <c r="F765" s="78"/>
      <c r="G765" s="78"/>
      <c r="H765" s="78"/>
      <c r="I765" s="51"/>
      <c r="J765" s="51"/>
      <c r="K765" s="51"/>
      <c r="L765" s="51"/>
      <c r="M765" s="51"/>
      <c r="N765" s="51"/>
      <c r="O765" s="51"/>
      <c r="P765" s="77"/>
    </row>
    <row r="766" spans="2:16" s="54" customFormat="1" ht="15" x14ac:dyDescent="0.25">
      <c r="B766" s="141"/>
      <c r="C766" s="78"/>
      <c r="D766" s="78"/>
      <c r="E766" s="78"/>
      <c r="F766" s="78"/>
      <c r="G766" s="78"/>
      <c r="H766" s="78"/>
      <c r="I766" s="51"/>
      <c r="J766" s="51"/>
      <c r="K766" s="51"/>
      <c r="L766" s="51"/>
      <c r="M766" s="51"/>
      <c r="N766" s="51"/>
      <c r="O766" s="51"/>
      <c r="P766" s="77"/>
    </row>
    <row r="767" spans="2:16" s="54" customFormat="1" ht="15" x14ac:dyDescent="0.25">
      <c r="B767" s="141"/>
      <c r="C767" s="78"/>
      <c r="D767" s="78"/>
      <c r="E767" s="78"/>
      <c r="F767" s="78"/>
      <c r="G767" s="78"/>
      <c r="H767" s="78"/>
      <c r="I767" s="51"/>
      <c r="J767" s="51"/>
      <c r="K767" s="51"/>
      <c r="L767" s="51"/>
      <c r="M767" s="51"/>
      <c r="N767" s="51"/>
      <c r="O767" s="51"/>
      <c r="P767" s="77"/>
    </row>
    <row r="768" spans="2:16" s="54" customFormat="1" ht="15" x14ac:dyDescent="0.25">
      <c r="B768" s="141"/>
      <c r="C768" s="78"/>
      <c r="D768" s="78"/>
      <c r="E768" s="78"/>
      <c r="F768" s="78"/>
      <c r="G768" s="78"/>
      <c r="H768" s="78"/>
      <c r="I768" s="51"/>
      <c r="J768" s="51"/>
      <c r="K768" s="51"/>
      <c r="L768" s="51"/>
      <c r="M768" s="51"/>
      <c r="N768" s="51"/>
      <c r="O768" s="51"/>
      <c r="P768" s="77"/>
    </row>
    <row r="769" spans="2:16" s="54" customFormat="1" ht="15" x14ac:dyDescent="0.25">
      <c r="B769" s="141"/>
      <c r="C769" s="78"/>
      <c r="D769" s="78"/>
      <c r="E769" s="78"/>
      <c r="F769" s="78"/>
      <c r="G769" s="78"/>
      <c r="H769" s="78"/>
      <c r="I769" s="51"/>
      <c r="J769" s="51"/>
      <c r="K769" s="51"/>
      <c r="L769" s="51"/>
      <c r="M769" s="51"/>
      <c r="N769" s="51"/>
      <c r="O769" s="51"/>
      <c r="P769" s="77"/>
    </row>
    <row r="770" spans="2:16" s="54" customFormat="1" ht="15" x14ac:dyDescent="0.25">
      <c r="B770" s="141"/>
      <c r="C770" s="78"/>
      <c r="D770" s="78"/>
      <c r="E770" s="78"/>
      <c r="F770" s="78"/>
      <c r="G770" s="78"/>
      <c r="H770" s="78"/>
      <c r="I770" s="51"/>
      <c r="J770" s="51"/>
      <c r="K770" s="51"/>
      <c r="L770" s="51"/>
      <c r="M770" s="51"/>
      <c r="N770" s="51"/>
      <c r="O770" s="51"/>
      <c r="P770" s="77"/>
    </row>
    <row r="771" spans="2:16" s="54" customFormat="1" ht="15" x14ac:dyDescent="0.25">
      <c r="B771" s="141"/>
      <c r="C771" s="78"/>
      <c r="D771" s="78"/>
      <c r="E771" s="78"/>
      <c r="F771" s="78"/>
      <c r="G771" s="78"/>
      <c r="H771" s="78"/>
      <c r="I771" s="51"/>
      <c r="J771" s="51"/>
      <c r="K771" s="51"/>
      <c r="L771" s="51"/>
      <c r="M771" s="51"/>
      <c r="N771" s="51"/>
      <c r="O771" s="51"/>
      <c r="P771" s="77"/>
    </row>
    <row r="772" spans="2:16" s="54" customFormat="1" ht="15" x14ac:dyDescent="0.25">
      <c r="B772" s="141"/>
      <c r="C772" s="78"/>
      <c r="D772" s="78"/>
      <c r="E772" s="78"/>
      <c r="F772" s="78"/>
      <c r="G772" s="78"/>
      <c r="H772" s="78"/>
      <c r="I772" s="51"/>
      <c r="J772" s="51"/>
      <c r="K772" s="51"/>
      <c r="L772" s="51"/>
      <c r="M772" s="51"/>
      <c r="N772" s="51"/>
      <c r="O772" s="51"/>
      <c r="P772" s="77"/>
    </row>
    <row r="773" spans="2:16" s="54" customFormat="1" ht="15" x14ac:dyDescent="0.25">
      <c r="B773" s="141"/>
      <c r="C773" s="78"/>
      <c r="D773" s="78"/>
      <c r="E773" s="78"/>
      <c r="F773" s="78"/>
      <c r="G773" s="78"/>
      <c r="H773" s="78"/>
      <c r="I773" s="51"/>
      <c r="J773" s="51"/>
      <c r="K773" s="51"/>
      <c r="L773" s="51"/>
      <c r="M773" s="51"/>
      <c r="N773" s="51"/>
      <c r="O773" s="51"/>
      <c r="P773" s="77"/>
    </row>
    <row r="774" spans="2:16" s="54" customFormat="1" ht="15" x14ac:dyDescent="0.25">
      <c r="B774" s="141"/>
      <c r="C774" s="78"/>
      <c r="D774" s="78"/>
      <c r="E774" s="78"/>
      <c r="F774" s="78"/>
      <c r="G774" s="78"/>
      <c r="H774" s="78"/>
      <c r="I774" s="51"/>
      <c r="J774" s="51"/>
      <c r="K774" s="51"/>
      <c r="L774" s="51"/>
      <c r="M774" s="51"/>
      <c r="N774" s="51"/>
      <c r="O774" s="51"/>
      <c r="P774" s="77"/>
    </row>
    <row r="775" spans="2:16" s="54" customFormat="1" ht="15" x14ac:dyDescent="0.25">
      <c r="B775" s="141"/>
      <c r="C775" s="78"/>
      <c r="D775" s="78"/>
      <c r="E775" s="78"/>
      <c r="F775" s="78"/>
      <c r="G775" s="78"/>
      <c r="H775" s="78"/>
      <c r="I775" s="51"/>
      <c r="J775" s="51"/>
      <c r="K775" s="51"/>
      <c r="L775" s="51"/>
      <c r="M775" s="51"/>
      <c r="N775" s="51"/>
      <c r="O775" s="51"/>
      <c r="P775" s="77"/>
    </row>
    <row r="776" spans="2:16" s="54" customFormat="1" ht="15" x14ac:dyDescent="0.25">
      <c r="B776" s="141"/>
      <c r="C776" s="78"/>
      <c r="D776" s="78"/>
      <c r="E776" s="78"/>
      <c r="F776" s="78"/>
      <c r="G776" s="78"/>
      <c r="H776" s="78"/>
      <c r="I776" s="51"/>
      <c r="J776" s="51"/>
      <c r="K776" s="51"/>
      <c r="L776" s="51"/>
      <c r="M776" s="51"/>
      <c r="N776" s="51"/>
      <c r="O776" s="51"/>
      <c r="P776" s="77"/>
    </row>
    <row r="777" spans="2:16" s="54" customFormat="1" ht="15" x14ac:dyDescent="0.25">
      <c r="B777" s="141"/>
      <c r="C777" s="78"/>
      <c r="D777" s="78"/>
      <c r="E777" s="78"/>
      <c r="F777" s="78"/>
      <c r="G777" s="78"/>
      <c r="H777" s="78"/>
      <c r="I777" s="51"/>
      <c r="J777" s="51"/>
      <c r="K777" s="51"/>
      <c r="L777" s="51"/>
      <c r="M777" s="51"/>
      <c r="N777" s="51"/>
      <c r="O777" s="51"/>
      <c r="P777" s="77"/>
    </row>
    <row r="778" spans="2:16" s="54" customFormat="1" ht="15" x14ac:dyDescent="0.25">
      <c r="B778" s="141"/>
      <c r="C778" s="78"/>
      <c r="D778" s="78"/>
      <c r="E778" s="78"/>
      <c r="F778" s="78"/>
      <c r="G778" s="78"/>
      <c r="H778" s="78"/>
      <c r="I778" s="51"/>
      <c r="J778" s="51"/>
      <c r="K778" s="51"/>
      <c r="L778" s="51"/>
      <c r="M778" s="51"/>
      <c r="N778" s="51"/>
      <c r="O778" s="51"/>
      <c r="P778" s="77"/>
    </row>
    <row r="779" spans="2:16" s="54" customFormat="1" ht="15" x14ac:dyDescent="0.25">
      <c r="B779" s="141"/>
      <c r="C779" s="78"/>
      <c r="D779" s="78"/>
      <c r="E779" s="78"/>
      <c r="F779" s="78"/>
      <c r="G779" s="78"/>
      <c r="H779" s="78"/>
      <c r="I779" s="51"/>
      <c r="J779" s="51"/>
      <c r="K779" s="51"/>
      <c r="L779" s="51"/>
      <c r="M779" s="51"/>
      <c r="N779" s="51"/>
      <c r="O779" s="51"/>
      <c r="P779" s="77"/>
    </row>
    <row r="780" spans="2:16" s="54" customFormat="1" ht="15" x14ac:dyDescent="0.25">
      <c r="B780" s="141"/>
      <c r="C780" s="78"/>
      <c r="D780" s="78"/>
      <c r="E780" s="78"/>
      <c r="F780" s="78"/>
      <c r="G780" s="78"/>
      <c r="H780" s="78"/>
      <c r="I780" s="51"/>
      <c r="J780" s="51"/>
      <c r="K780" s="51"/>
      <c r="L780" s="51"/>
      <c r="M780" s="51"/>
      <c r="N780" s="51"/>
      <c r="O780" s="51"/>
      <c r="P780" s="77"/>
    </row>
    <row r="781" spans="2:16" s="54" customFormat="1" ht="15" x14ac:dyDescent="0.25">
      <c r="B781" s="141"/>
      <c r="C781" s="78"/>
      <c r="D781" s="78"/>
      <c r="E781" s="78"/>
      <c r="F781" s="78"/>
      <c r="G781" s="78"/>
      <c r="H781" s="78"/>
      <c r="I781" s="51"/>
      <c r="J781" s="51"/>
      <c r="K781" s="51"/>
      <c r="L781" s="51"/>
      <c r="M781" s="51"/>
      <c r="N781" s="51"/>
      <c r="O781" s="51"/>
      <c r="P781" s="77"/>
    </row>
    <row r="782" spans="2:16" s="54" customFormat="1" ht="15" x14ac:dyDescent="0.25">
      <c r="B782" s="141"/>
      <c r="C782" s="78"/>
      <c r="D782" s="78"/>
      <c r="E782" s="78"/>
      <c r="F782" s="78"/>
      <c r="G782" s="78"/>
      <c r="H782" s="78"/>
      <c r="I782" s="51"/>
      <c r="J782" s="51"/>
      <c r="K782" s="51"/>
      <c r="L782" s="51"/>
      <c r="M782" s="51"/>
      <c r="N782" s="51"/>
      <c r="O782" s="51"/>
      <c r="P782" s="77"/>
    </row>
    <row r="783" spans="2:16" s="54" customFormat="1" ht="15" x14ac:dyDescent="0.25">
      <c r="B783" s="141"/>
      <c r="C783" s="78"/>
      <c r="D783" s="78"/>
      <c r="E783" s="78"/>
      <c r="F783" s="78"/>
      <c r="G783" s="78"/>
      <c r="H783" s="78"/>
      <c r="I783" s="51"/>
      <c r="J783" s="51"/>
      <c r="K783" s="51"/>
      <c r="L783" s="51"/>
      <c r="M783" s="51"/>
      <c r="N783" s="51"/>
      <c r="O783" s="51"/>
      <c r="P783" s="77"/>
    </row>
    <row r="784" spans="2:16" s="54" customFormat="1" ht="15" x14ac:dyDescent="0.25">
      <c r="B784" s="141"/>
      <c r="C784" s="78"/>
      <c r="D784" s="78"/>
      <c r="E784" s="78"/>
      <c r="F784" s="78"/>
      <c r="G784" s="78"/>
      <c r="H784" s="78"/>
      <c r="I784" s="51"/>
      <c r="J784" s="51"/>
      <c r="K784" s="51"/>
      <c r="L784" s="51"/>
      <c r="M784" s="51"/>
      <c r="N784" s="51"/>
      <c r="O784" s="51"/>
      <c r="P784" s="77"/>
    </row>
    <row r="785" spans="2:16" s="54" customFormat="1" ht="15" x14ac:dyDescent="0.25">
      <c r="B785" s="141"/>
      <c r="C785" s="78"/>
      <c r="D785" s="78"/>
      <c r="E785" s="78"/>
      <c r="F785" s="78"/>
      <c r="G785" s="78"/>
      <c r="H785" s="78"/>
      <c r="I785" s="51"/>
      <c r="J785" s="51"/>
      <c r="K785" s="51"/>
      <c r="L785" s="51"/>
      <c r="M785" s="51"/>
      <c r="N785" s="51"/>
      <c r="O785" s="51"/>
      <c r="P785" s="77"/>
    </row>
    <row r="786" spans="2:16" s="54" customFormat="1" ht="15" x14ac:dyDescent="0.25">
      <c r="B786" s="141"/>
      <c r="C786" s="78"/>
      <c r="D786" s="78"/>
      <c r="E786" s="78"/>
      <c r="F786" s="78"/>
      <c r="G786" s="78"/>
      <c r="H786" s="78"/>
      <c r="I786" s="51"/>
      <c r="J786" s="51"/>
      <c r="K786" s="51"/>
      <c r="L786" s="51"/>
      <c r="M786" s="51"/>
      <c r="N786" s="51"/>
      <c r="O786" s="51"/>
      <c r="P786" s="77"/>
    </row>
    <row r="787" spans="2:16" s="54" customFormat="1" ht="15" x14ac:dyDescent="0.25">
      <c r="B787" s="141"/>
      <c r="C787" s="78"/>
      <c r="D787" s="78"/>
      <c r="E787" s="78"/>
      <c r="F787" s="78"/>
      <c r="G787" s="78"/>
      <c r="H787" s="78"/>
      <c r="I787" s="51"/>
      <c r="J787" s="51"/>
      <c r="K787" s="51"/>
      <c r="L787" s="51"/>
      <c r="M787" s="51"/>
      <c r="N787" s="51"/>
      <c r="O787" s="51"/>
      <c r="P787" s="77"/>
    </row>
    <row r="788" spans="2:16" s="54" customFormat="1" ht="15" x14ac:dyDescent="0.25">
      <c r="B788" s="141"/>
      <c r="C788" s="78"/>
      <c r="D788" s="78"/>
      <c r="E788" s="78"/>
      <c r="F788" s="78"/>
      <c r="G788" s="78"/>
      <c r="H788" s="78"/>
      <c r="I788" s="51"/>
      <c r="J788" s="51"/>
      <c r="K788" s="51"/>
      <c r="L788" s="51"/>
      <c r="M788" s="51"/>
      <c r="N788" s="51"/>
      <c r="O788" s="51"/>
      <c r="P788" s="77"/>
    </row>
    <row r="789" spans="2:16" s="54" customFormat="1" ht="15" x14ac:dyDescent="0.25">
      <c r="B789" s="141"/>
      <c r="C789" s="78"/>
      <c r="D789" s="78"/>
      <c r="E789" s="78"/>
      <c r="F789" s="78"/>
      <c r="G789" s="78"/>
      <c r="H789" s="78"/>
      <c r="I789" s="51"/>
      <c r="J789" s="51"/>
      <c r="K789" s="51"/>
      <c r="L789" s="51"/>
      <c r="M789" s="51"/>
      <c r="N789" s="51"/>
      <c r="O789" s="51"/>
      <c r="P789" s="77"/>
    </row>
    <row r="790" spans="2:16" s="54" customFormat="1" ht="15" x14ac:dyDescent="0.25">
      <c r="B790" s="141"/>
      <c r="C790" s="78"/>
      <c r="D790" s="78"/>
      <c r="E790" s="78"/>
      <c r="F790" s="78"/>
      <c r="G790" s="78"/>
      <c r="H790" s="78"/>
      <c r="I790" s="51"/>
      <c r="J790" s="51"/>
      <c r="K790" s="51"/>
      <c r="L790" s="51"/>
      <c r="M790" s="51"/>
      <c r="N790" s="51"/>
      <c r="O790" s="51"/>
      <c r="P790" s="77"/>
    </row>
    <row r="791" spans="2:16" s="54" customFormat="1" ht="15" x14ac:dyDescent="0.25">
      <c r="B791" s="141"/>
      <c r="C791" s="78"/>
      <c r="D791" s="78"/>
      <c r="E791" s="78"/>
      <c r="F791" s="78"/>
      <c r="G791" s="78"/>
      <c r="H791" s="78"/>
      <c r="I791" s="51"/>
      <c r="J791" s="51"/>
      <c r="K791" s="51"/>
      <c r="L791" s="51"/>
      <c r="M791" s="51"/>
      <c r="N791" s="51"/>
      <c r="O791" s="51"/>
      <c r="P791" s="77"/>
    </row>
    <row r="792" spans="2:16" s="54" customFormat="1" ht="15" x14ac:dyDescent="0.25">
      <c r="B792" s="141"/>
      <c r="C792" s="78"/>
      <c r="D792" s="78"/>
      <c r="E792" s="78"/>
      <c r="F792" s="78"/>
      <c r="G792" s="78"/>
      <c r="H792" s="78"/>
      <c r="I792" s="51"/>
      <c r="J792" s="51"/>
      <c r="K792" s="51"/>
      <c r="L792" s="51"/>
      <c r="M792" s="51"/>
      <c r="N792" s="51"/>
      <c r="O792" s="51"/>
      <c r="P792" s="77"/>
    </row>
    <row r="793" spans="2:16" s="54" customFormat="1" ht="15" x14ac:dyDescent="0.25">
      <c r="B793" s="141"/>
      <c r="C793" s="78"/>
      <c r="D793" s="78"/>
      <c r="E793" s="78"/>
      <c r="F793" s="78"/>
      <c r="G793" s="78"/>
      <c r="H793" s="78"/>
      <c r="I793" s="51"/>
      <c r="J793" s="51"/>
      <c r="K793" s="51"/>
      <c r="L793" s="51"/>
      <c r="M793" s="51"/>
      <c r="N793" s="51"/>
      <c r="O793" s="51"/>
      <c r="P793" s="77"/>
    </row>
    <row r="794" spans="2:16" s="54" customFormat="1" ht="15" x14ac:dyDescent="0.25">
      <c r="B794" s="141"/>
      <c r="C794" s="78"/>
      <c r="D794" s="78"/>
      <c r="E794" s="78"/>
      <c r="F794" s="78"/>
      <c r="G794" s="78"/>
      <c r="H794" s="78"/>
      <c r="I794" s="51"/>
      <c r="J794" s="51"/>
      <c r="K794" s="51"/>
      <c r="L794" s="51"/>
      <c r="M794" s="51"/>
      <c r="N794" s="51"/>
      <c r="O794" s="51"/>
      <c r="P794" s="77"/>
    </row>
    <row r="795" spans="2:16" s="54" customFormat="1" ht="15" x14ac:dyDescent="0.25">
      <c r="B795" s="141"/>
      <c r="C795" s="78"/>
      <c r="D795" s="78"/>
      <c r="E795" s="78"/>
      <c r="F795" s="78"/>
      <c r="G795" s="78"/>
      <c r="H795" s="78"/>
      <c r="I795" s="51"/>
      <c r="J795" s="51"/>
      <c r="K795" s="51"/>
      <c r="L795" s="51"/>
      <c r="M795" s="51"/>
      <c r="N795" s="51"/>
      <c r="O795" s="51"/>
      <c r="P795" s="77"/>
    </row>
    <row r="796" spans="2:16" s="54" customFormat="1" ht="15" x14ac:dyDescent="0.25">
      <c r="B796" s="141"/>
      <c r="C796" s="78"/>
      <c r="D796" s="78"/>
      <c r="E796" s="78"/>
      <c r="F796" s="78"/>
      <c r="G796" s="78"/>
      <c r="H796" s="78"/>
      <c r="I796" s="51"/>
      <c r="J796" s="51"/>
      <c r="K796" s="51"/>
      <c r="L796" s="51"/>
      <c r="M796" s="51"/>
      <c r="N796" s="51"/>
      <c r="O796" s="51"/>
      <c r="P796" s="77"/>
    </row>
    <row r="797" spans="2:16" s="54" customFormat="1" ht="15" x14ac:dyDescent="0.25">
      <c r="B797" s="141"/>
      <c r="C797" s="78"/>
      <c r="D797" s="78"/>
      <c r="E797" s="78"/>
      <c r="F797" s="78"/>
      <c r="G797" s="78"/>
      <c r="H797" s="78"/>
      <c r="I797" s="51"/>
      <c r="J797" s="51"/>
      <c r="K797" s="51"/>
      <c r="L797" s="51"/>
      <c r="M797" s="51"/>
      <c r="N797" s="51"/>
      <c r="O797" s="51"/>
      <c r="P797" s="77"/>
    </row>
    <row r="798" spans="2:16" s="54" customFormat="1" ht="15" x14ac:dyDescent="0.25">
      <c r="B798" s="141"/>
      <c r="C798" s="78"/>
      <c r="D798" s="78"/>
      <c r="E798" s="78"/>
      <c r="F798" s="78"/>
      <c r="G798" s="78"/>
      <c r="H798" s="78"/>
      <c r="I798" s="51"/>
      <c r="J798" s="51"/>
      <c r="K798" s="51"/>
      <c r="L798" s="51"/>
      <c r="M798" s="51"/>
      <c r="N798" s="51"/>
      <c r="O798" s="51"/>
      <c r="P798" s="77"/>
    </row>
    <row r="799" spans="2:16" s="54" customFormat="1" ht="15" x14ac:dyDescent="0.25">
      <c r="B799" s="141"/>
      <c r="C799" s="78"/>
      <c r="D799" s="78"/>
      <c r="E799" s="78"/>
      <c r="F799" s="78"/>
      <c r="G799" s="78"/>
      <c r="H799" s="78"/>
      <c r="I799" s="51"/>
      <c r="J799" s="51"/>
      <c r="K799" s="51"/>
      <c r="L799" s="51"/>
      <c r="M799" s="51"/>
      <c r="N799" s="51"/>
      <c r="O799" s="51"/>
      <c r="P799" s="77"/>
    </row>
    <row r="800" spans="2:16" s="54" customFormat="1" ht="15" x14ac:dyDescent="0.25">
      <c r="B800" s="141"/>
      <c r="C800" s="78"/>
      <c r="D800" s="78"/>
      <c r="E800" s="78"/>
      <c r="F800" s="78"/>
      <c r="G800" s="78"/>
      <c r="H800" s="78"/>
      <c r="I800" s="51"/>
      <c r="J800" s="51"/>
      <c r="K800" s="51"/>
      <c r="L800" s="51"/>
      <c r="M800" s="51"/>
      <c r="N800" s="51"/>
      <c r="O800" s="51"/>
      <c r="P800" s="77"/>
    </row>
    <row r="801" spans="2:16" s="54" customFormat="1" ht="15" x14ac:dyDescent="0.25">
      <c r="B801" s="141"/>
      <c r="C801" s="78"/>
      <c r="D801" s="78"/>
      <c r="E801" s="78"/>
      <c r="F801" s="78"/>
      <c r="G801" s="78"/>
      <c r="H801" s="78"/>
      <c r="I801" s="51"/>
      <c r="J801" s="51"/>
      <c r="K801" s="51"/>
      <c r="L801" s="51"/>
      <c r="M801" s="51"/>
      <c r="N801" s="51"/>
      <c r="O801" s="51"/>
      <c r="P801" s="77"/>
    </row>
    <row r="802" spans="2:16" s="54" customFormat="1" ht="15" x14ac:dyDescent="0.25">
      <c r="B802" s="141"/>
      <c r="C802" s="78"/>
      <c r="D802" s="78"/>
      <c r="E802" s="78"/>
      <c r="F802" s="78"/>
      <c r="G802" s="78"/>
      <c r="H802" s="78"/>
      <c r="I802" s="51"/>
      <c r="J802" s="51"/>
      <c r="K802" s="51"/>
      <c r="L802" s="51"/>
      <c r="M802" s="51"/>
      <c r="N802" s="51"/>
      <c r="O802" s="51"/>
      <c r="P802" s="77"/>
    </row>
    <row r="803" spans="2:16" s="54" customFormat="1" ht="15" x14ac:dyDescent="0.25">
      <c r="B803" s="141"/>
      <c r="C803" s="78"/>
      <c r="D803" s="78"/>
      <c r="E803" s="78"/>
      <c r="F803" s="78"/>
      <c r="G803" s="78"/>
      <c r="H803" s="78"/>
      <c r="I803" s="51"/>
      <c r="J803" s="51"/>
      <c r="K803" s="51"/>
      <c r="L803" s="51"/>
      <c r="M803" s="51"/>
      <c r="N803" s="51"/>
      <c r="O803" s="51"/>
      <c r="P803" s="77"/>
    </row>
    <row r="804" spans="2:16" s="54" customFormat="1" ht="15" x14ac:dyDescent="0.25">
      <c r="B804" s="141"/>
      <c r="C804" s="78"/>
      <c r="D804" s="78"/>
      <c r="E804" s="78"/>
      <c r="F804" s="78"/>
      <c r="G804" s="78"/>
      <c r="H804" s="78"/>
      <c r="I804" s="51"/>
      <c r="J804" s="51"/>
      <c r="K804" s="51"/>
      <c r="L804" s="51"/>
      <c r="M804" s="51"/>
      <c r="N804" s="51"/>
      <c r="O804" s="51"/>
      <c r="P804" s="77"/>
    </row>
    <row r="805" spans="2:16" s="54" customFormat="1" ht="15" x14ac:dyDescent="0.25">
      <c r="B805" s="141"/>
      <c r="C805" s="78"/>
      <c r="D805" s="78"/>
      <c r="E805" s="78"/>
      <c r="F805" s="78"/>
      <c r="G805" s="78"/>
      <c r="H805" s="78"/>
      <c r="I805" s="51"/>
      <c r="J805" s="51"/>
      <c r="K805" s="51"/>
      <c r="L805" s="51"/>
      <c r="M805" s="51"/>
      <c r="N805" s="51"/>
      <c r="O805" s="51"/>
      <c r="P805" s="77"/>
    </row>
    <row r="806" spans="2:16" s="54" customFormat="1" ht="15" x14ac:dyDescent="0.25">
      <c r="B806" s="141"/>
      <c r="C806" s="78"/>
      <c r="D806" s="78"/>
      <c r="E806" s="78"/>
      <c r="F806" s="78"/>
      <c r="G806" s="78"/>
      <c r="H806" s="78"/>
      <c r="I806" s="51"/>
      <c r="J806" s="51"/>
      <c r="K806" s="51"/>
      <c r="L806" s="51"/>
      <c r="M806" s="51"/>
      <c r="N806" s="51"/>
      <c r="O806" s="51"/>
      <c r="P806" s="77"/>
    </row>
    <row r="807" spans="2:16" s="54" customFormat="1" ht="15" x14ac:dyDescent="0.25">
      <c r="B807" s="141"/>
      <c r="C807" s="78"/>
      <c r="D807" s="78"/>
      <c r="E807" s="78"/>
      <c r="F807" s="78"/>
      <c r="G807" s="78"/>
      <c r="H807" s="78"/>
      <c r="I807" s="51"/>
      <c r="J807" s="51"/>
      <c r="K807" s="51"/>
      <c r="L807" s="51"/>
      <c r="M807" s="51"/>
      <c r="N807" s="51"/>
      <c r="O807" s="51"/>
      <c r="P807" s="77"/>
    </row>
    <row r="808" spans="2:16" s="54" customFormat="1" ht="15" x14ac:dyDescent="0.25">
      <c r="B808" s="141"/>
      <c r="C808" s="78"/>
      <c r="D808" s="78"/>
      <c r="E808" s="78"/>
      <c r="F808" s="78"/>
      <c r="G808" s="78"/>
      <c r="H808" s="78"/>
      <c r="I808" s="51"/>
      <c r="J808" s="51"/>
      <c r="K808" s="51"/>
      <c r="L808" s="51"/>
      <c r="M808" s="51"/>
      <c r="N808" s="51"/>
      <c r="O808" s="51"/>
      <c r="P808" s="77"/>
    </row>
    <row r="809" spans="2:16" s="54" customFormat="1" ht="15" x14ac:dyDescent="0.25">
      <c r="B809" s="141"/>
      <c r="C809" s="78"/>
      <c r="D809" s="78"/>
      <c r="E809" s="78"/>
      <c r="F809" s="78"/>
      <c r="G809" s="78"/>
      <c r="H809" s="78"/>
      <c r="I809" s="51"/>
      <c r="J809" s="51"/>
      <c r="K809" s="51"/>
      <c r="L809" s="51"/>
      <c r="M809" s="51"/>
      <c r="N809" s="51"/>
      <c r="O809" s="51"/>
      <c r="P809" s="77"/>
    </row>
    <row r="810" spans="2:16" s="54" customFormat="1" ht="15" x14ac:dyDescent="0.25">
      <c r="B810" s="141"/>
      <c r="C810" s="78"/>
      <c r="D810" s="78"/>
      <c r="E810" s="78"/>
      <c r="F810" s="78"/>
      <c r="G810" s="78"/>
      <c r="H810" s="78"/>
      <c r="I810" s="51"/>
      <c r="J810" s="51"/>
      <c r="K810" s="51"/>
      <c r="L810" s="51"/>
      <c r="M810" s="51"/>
      <c r="N810" s="51"/>
      <c r="O810" s="51"/>
      <c r="P810" s="77"/>
    </row>
    <row r="811" spans="2:16" s="54" customFormat="1" ht="15" x14ac:dyDescent="0.25">
      <c r="B811" s="141"/>
      <c r="C811" s="78"/>
      <c r="D811" s="78"/>
      <c r="E811" s="78"/>
      <c r="F811" s="78"/>
      <c r="G811" s="78"/>
      <c r="H811" s="78"/>
      <c r="I811" s="51"/>
      <c r="J811" s="51"/>
      <c r="K811" s="51"/>
      <c r="L811" s="51"/>
      <c r="M811" s="51"/>
      <c r="N811" s="51"/>
      <c r="O811" s="51"/>
      <c r="P811" s="77"/>
    </row>
    <row r="812" spans="2:16" s="54" customFormat="1" ht="15" x14ac:dyDescent="0.25">
      <c r="B812" s="141"/>
      <c r="C812" s="78"/>
      <c r="D812" s="78"/>
      <c r="E812" s="78"/>
      <c r="F812" s="78"/>
      <c r="G812" s="78"/>
      <c r="H812" s="78"/>
      <c r="I812" s="51"/>
      <c r="J812" s="51"/>
      <c r="K812" s="51"/>
      <c r="L812" s="51"/>
      <c r="M812" s="51"/>
      <c r="N812" s="51"/>
      <c r="O812" s="51"/>
      <c r="P812" s="77"/>
    </row>
    <row r="813" spans="2:16" s="54" customFormat="1" ht="15" x14ac:dyDescent="0.25">
      <c r="B813" s="141"/>
      <c r="C813" s="78"/>
      <c r="D813" s="78"/>
      <c r="E813" s="78"/>
      <c r="F813" s="78"/>
      <c r="G813" s="78"/>
      <c r="H813" s="78"/>
      <c r="I813" s="51"/>
      <c r="J813" s="51"/>
      <c r="K813" s="51"/>
      <c r="L813" s="51"/>
      <c r="M813" s="51"/>
      <c r="N813" s="51"/>
      <c r="O813" s="51"/>
      <c r="P813" s="77"/>
    </row>
    <row r="814" spans="2:16" s="54" customFormat="1" ht="15" x14ac:dyDescent="0.25">
      <c r="B814" s="141"/>
      <c r="C814" s="78"/>
      <c r="D814" s="78"/>
      <c r="E814" s="78"/>
      <c r="F814" s="78"/>
      <c r="G814" s="78"/>
      <c r="H814" s="78"/>
      <c r="I814" s="51"/>
      <c r="J814" s="51"/>
      <c r="K814" s="51"/>
      <c r="L814" s="51"/>
      <c r="M814" s="51"/>
      <c r="N814" s="51"/>
      <c r="O814" s="51"/>
      <c r="P814" s="77"/>
    </row>
    <row r="815" spans="2:16" s="54" customFormat="1" ht="15" x14ac:dyDescent="0.25">
      <c r="B815" s="141"/>
      <c r="C815" s="78"/>
      <c r="D815" s="78"/>
      <c r="E815" s="78"/>
      <c r="F815" s="78"/>
      <c r="G815" s="78"/>
      <c r="H815" s="78"/>
      <c r="I815" s="51"/>
      <c r="J815" s="51"/>
      <c r="K815" s="51"/>
      <c r="L815" s="51"/>
      <c r="M815" s="51"/>
      <c r="N815" s="51"/>
      <c r="O815" s="51"/>
      <c r="P815" s="77"/>
    </row>
    <row r="816" spans="2:16" s="54" customFormat="1" ht="15" x14ac:dyDescent="0.25">
      <c r="B816" s="141"/>
      <c r="C816" s="78"/>
      <c r="D816" s="78"/>
      <c r="E816" s="78"/>
      <c r="F816" s="78"/>
      <c r="G816" s="78"/>
      <c r="H816" s="78"/>
      <c r="I816" s="51"/>
      <c r="J816" s="51"/>
      <c r="K816" s="51"/>
      <c r="L816" s="51"/>
      <c r="M816" s="51"/>
      <c r="N816" s="51"/>
      <c r="O816" s="51"/>
      <c r="P816" s="77"/>
    </row>
    <row r="817" spans="2:16" s="54" customFormat="1" ht="15" x14ac:dyDescent="0.25">
      <c r="B817" s="141"/>
      <c r="C817" s="78"/>
      <c r="D817" s="78"/>
      <c r="E817" s="78"/>
      <c r="F817" s="78"/>
      <c r="G817" s="78"/>
      <c r="H817" s="78"/>
      <c r="I817" s="51"/>
      <c r="J817" s="51"/>
      <c r="K817" s="51"/>
      <c r="L817" s="51"/>
      <c r="M817" s="51"/>
      <c r="N817" s="51"/>
      <c r="O817" s="51"/>
      <c r="P817" s="77"/>
    </row>
    <row r="818" spans="2:16" s="54" customFormat="1" ht="15" x14ac:dyDescent="0.25">
      <c r="B818" s="141"/>
      <c r="C818" s="78"/>
      <c r="D818" s="78"/>
      <c r="E818" s="78"/>
      <c r="F818" s="78"/>
      <c r="G818" s="78"/>
      <c r="H818" s="78"/>
      <c r="I818" s="51"/>
      <c r="J818" s="51"/>
      <c r="K818" s="51"/>
      <c r="L818" s="51"/>
      <c r="M818" s="51"/>
      <c r="N818" s="51"/>
      <c r="O818" s="51"/>
      <c r="P818" s="77"/>
    </row>
    <row r="819" spans="2:16" s="54" customFormat="1" ht="15" x14ac:dyDescent="0.25">
      <c r="B819" s="141"/>
      <c r="C819" s="78"/>
      <c r="D819" s="78"/>
      <c r="E819" s="78"/>
      <c r="F819" s="78"/>
      <c r="G819" s="78"/>
      <c r="H819" s="78"/>
      <c r="I819" s="51"/>
      <c r="J819" s="51"/>
      <c r="K819" s="51"/>
      <c r="L819" s="51"/>
      <c r="M819" s="51"/>
      <c r="N819" s="51"/>
      <c r="O819" s="51"/>
      <c r="P819" s="77"/>
    </row>
    <row r="820" spans="2:16" s="54" customFormat="1" ht="15" x14ac:dyDescent="0.25">
      <c r="B820" s="141"/>
      <c r="C820" s="78"/>
      <c r="D820" s="78"/>
      <c r="E820" s="78"/>
      <c r="F820" s="78"/>
      <c r="G820" s="78"/>
      <c r="H820" s="78"/>
      <c r="I820" s="51"/>
      <c r="J820" s="51"/>
      <c r="K820" s="51"/>
      <c r="L820" s="51"/>
      <c r="M820" s="51"/>
      <c r="N820" s="51"/>
      <c r="O820" s="51"/>
      <c r="P820" s="77"/>
    </row>
    <row r="821" spans="2:16" s="54" customFormat="1" ht="15" x14ac:dyDescent="0.25">
      <c r="B821" s="141"/>
      <c r="C821" s="78"/>
      <c r="D821" s="78"/>
      <c r="E821" s="78"/>
      <c r="F821" s="78"/>
      <c r="G821" s="78"/>
      <c r="H821" s="78"/>
      <c r="I821" s="51"/>
      <c r="J821" s="51"/>
      <c r="K821" s="51"/>
      <c r="L821" s="51"/>
      <c r="M821" s="51"/>
      <c r="N821" s="51"/>
      <c r="O821" s="51"/>
      <c r="P821" s="77"/>
    </row>
    <row r="822" spans="2:16" s="54" customFormat="1" ht="15" x14ac:dyDescent="0.25">
      <c r="B822" s="141"/>
      <c r="C822" s="78"/>
      <c r="D822" s="78"/>
      <c r="E822" s="78"/>
      <c r="F822" s="78"/>
      <c r="G822" s="78"/>
      <c r="H822" s="78"/>
      <c r="I822" s="51"/>
      <c r="J822" s="51"/>
      <c r="K822" s="51"/>
      <c r="L822" s="51"/>
      <c r="M822" s="51"/>
      <c r="N822" s="51"/>
      <c r="O822" s="51"/>
      <c r="P822" s="77"/>
    </row>
    <row r="823" spans="2:16" s="54" customFormat="1" ht="15" x14ac:dyDescent="0.25">
      <c r="B823" s="141"/>
      <c r="C823" s="78"/>
      <c r="D823" s="78"/>
      <c r="E823" s="78"/>
      <c r="F823" s="78"/>
      <c r="G823" s="78"/>
      <c r="H823" s="78"/>
      <c r="I823" s="51"/>
      <c r="J823" s="51"/>
      <c r="K823" s="51"/>
      <c r="L823" s="51"/>
      <c r="M823" s="51"/>
      <c r="N823" s="51"/>
      <c r="O823" s="51"/>
      <c r="P823" s="77"/>
    </row>
    <row r="824" spans="2:16" s="54" customFormat="1" ht="15" x14ac:dyDescent="0.25">
      <c r="B824" s="141"/>
      <c r="C824" s="78"/>
      <c r="D824" s="78"/>
      <c r="E824" s="78"/>
      <c r="F824" s="78"/>
      <c r="G824" s="78"/>
      <c r="H824" s="78"/>
      <c r="I824" s="51"/>
      <c r="J824" s="51"/>
      <c r="K824" s="51"/>
      <c r="L824" s="51"/>
      <c r="M824" s="51"/>
      <c r="N824" s="51"/>
      <c r="O824" s="51"/>
      <c r="P824" s="77"/>
    </row>
    <row r="825" spans="2:16" s="54" customFormat="1" ht="15" x14ac:dyDescent="0.25">
      <c r="B825" s="141"/>
      <c r="C825" s="78"/>
      <c r="D825" s="78"/>
      <c r="E825" s="78"/>
      <c r="F825" s="78"/>
      <c r="G825" s="78"/>
      <c r="H825" s="78"/>
      <c r="I825" s="51"/>
      <c r="J825" s="51"/>
      <c r="K825" s="51"/>
      <c r="L825" s="51"/>
      <c r="M825" s="51"/>
      <c r="N825" s="51"/>
      <c r="O825" s="51"/>
      <c r="P825" s="77"/>
    </row>
    <row r="826" spans="2:16" s="54" customFormat="1" ht="15" x14ac:dyDescent="0.25">
      <c r="B826" s="141"/>
      <c r="C826" s="78"/>
      <c r="D826" s="78"/>
      <c r="E826" s="78"/>
      <c r="F826" s="78"/>
      <c r="G826" s="78"/>
      <c r="H826" s="78"/>
      <c r="I826" s="51"/>
      <c r="J826" s="51"/>
      <c r="K826" s="51"/>
      <c r="L826" s="51"/>
      <c r="M826" s="51"/>
      <c r="N826" s="51"/>
      <c r="O826" s="51"/>
      <c r="P826" s="77"/>
    </row>
    <row r="827" spans="2:16" s="54" customFormat="1" ht="15" x14ac:dyDescent="0.25">
      <c r="B827" s="141"/>
      <c r="C827" s="78"/>
      <c r="D827" s="78"/>
      <c r="E827" s="78"/>
      <c r="F827" s="78"/>
      <c r="G827" s="78"/>
      <c r="H827" s="78"/>
      <c r="I827" s="51"/>
      <c r="J827" s="51"/>
      <c r="K827" s="51"/>
      <c r="L827" s="51"/>
      <c r="M827" s="51"/>
      <c r="N827" s="51"/>
      <c r="O827" s="51"/>
      <c r="P827" s="77"/>
    </row>
    <row r="828" spans="2:16" s="54" customFormat="1" ht="15" x14ac:dyDescent="0.25">
      <c r="B828" s="141"/>
      <c r="C828" s="78"/>
      <c r="D828" s="78"/>
      <c r="E828" s="78"/>
      <c r="F828" s="78"/>
      <c r="G828" s="78"/>
      <c r="H828" s="78"/>
      <c r="I828" s="51"/>
      <c r="J828" s="51"/>
      <c r="K828" s="51"/>
      <c r="L828" s="51"/>
      <c r="M828" s="51"/>
      <c r="N828" s="51"/>
      <c r="O828" s="51"/>
      <c r="P828" s="77"/>
    </row>
    <row r="829" spans="2:16" s="54" customFormat="1" ht="15" x14ac:dyDescent="0.25">
      <c r="B829" s="141"/>
      <c r="C829" s="78"/>
      <c r="D829" s="78"/>
      <c r="E829" s="78"/>
      <c r="F829" s="78"/>
      <c r="G829" s="78"/>
      <c r="H829" s="78"/>
      <c r="I829" s="51"/>
      <c r="J829" s="51"/>
      <c r="K829" s="51"/>
      <c r="L829" s="51"/>
      <c r="M829" s="51"/>
      <c r="N829" s="51"/>
      <c r="O829" s="51"/>
      <c r="P829" s="77"/>
    </row>
    <row r="830" spans="2:16" s="54" customFormat="1" ht="15" x14ac:dyDescent="0.25">
      <c r="B830" s="141"/>
      <c r="C830" s="78"/>
      <c r="D830" s="78"/>
      <c r="E830" s="78"/>
      <c r="F830" s="78"/>
      <c r="G830" s="78"/>
      <c r="H830" s="78"/>
      <c r="I830" s="51"/>
      <c r="J830" s="51"/>
      <c r="K830" s="51"/>
      <c r="L830" s="51"/>
      <c r="M830" s="51"/>
      <c r="N830" s="51"/>
      <c r="O830" s="51"/>
      <c r="P830" s="77"/>
    </row>
    <row r="831" spans="2:16" s="54" customFormat="1" ht="15" x14ac:dyDescent="0.25">
      <c r="B831" s="141"/>
      <c r="C831" s="78"/>
      <c r="D831" s="78"/>
      <c r="E831" s="78"/>
      <c r="F831" s="78"/>
      <c r="G831" s="78"/>
      <c r="H831" s="78"/>
      <c r="I831" s="51"/>
      <c r="J831" s="51"/>
      <c r="K831" s="51"/>
      <c r="L831" s="51"/>
      <c r="M831" s="51"/>
      <c r="N831" s="51"/>
      <c r="O831" s="51"/>
      <c r="P831" s="77"/>
    </row>
    <row r="832" spans="2:16" s="54" customFormat="1" ht="15" x14ac:dyDescent="0.25">
      <c r="B832" s="141"/>
      <c r="C832" s="78"/>
      <c r="D832" s="78"/>
      <c r="E832" s="78"/>
      <c r="F832" s="78"/>
      <c r="G832" s="78"/>
      <c r="H832" s="78"/>
      <c r="I832" s="51"/>
      <c r="J832" s="51"/>
      <c r="K832" s="51"/>
      <c r="L832" s="51"/>
      <c r="M832" s="51"/>
      <c r="N832" s="51"/>
      <c r="O832" s="51"/>
      <c r="P832" s="77"/>
    </row>
    <row r="833" spans="2:16" s="54" customFormat="1" ht="15" x14ac:dyDescent="0.25">
      <c r="B833" s="141"/>
      <c r="C833" s="78"/>
      <c r="D833" s="78"/>
      <c r="E833" s="78"/>
      <c r="F833" s="78"/>
      <c r="G833" s="78"/>
      <c r="H833" s="78"/>
      <c r="I833" s="51"/>
      <c r="J833" s="51"/>
      <c r="K833" s="51"/>
      <c r="L833" s="51"/>
      <c r="M833" s="51"/>
      <c r="N833" s="51"/>
      <c r="O833" s="51"/>
      <c r="P833" s="77"/>
    </row>
    <row r="834" spans="2:16" s="54" customFormat="1" ht="15" x14ac:dyDescent="0.25">
      <c r="B834" s="141"/>
      <c r="C834" s="78"/>
      <c r="D834" s="78"/>
      <c r="E834" s="78"/>
      <c r="F834" s="78"/>
      <c r="G834" s="78"/>
      <c r="H834" s="78"/>
      <c r="I834" s="51"/>
      <c r="J834" s="51"/>
      <c r="K834" s="51"/>
      <c r="L834" s="51"/>
      <c r="M834" s="51"/>
      <c r="N834" s="51"/>
      <c r="O834" s="51"/>
      <c r="P834" s="77"/>
    </row>
    <row r="835" spans="2:16" s="54" customFormat="1" ht="15" x14ac:dyDescent="0.25">
      <c r="B835" s="141"/>
      <c r="C835" s="78"/>
      <c r="D835" s="78"/>
      <c r="E835" s="78"/>
      <c r="F835" s="78"/>
      <c r="G835" s="78"/>
      <c r="H835" s="78"/>
      <c r="I835" s="51"/>
      <c r="J835" s="51"/>
      <c r="K835" s="51"/>
      <c r="L835" s="51"/>
      <c r="M835" s="51"/>
      <c r="N835" s="51"/>
      <c r="O835" s="51"/>
      <c r="P835" s="77"/>
    </row>
    <row r="836" spans="2:16" s="54" customFormat="1" ht="15" x14ac:dyDescent="0.25">
      <c r="B836" s="141"/>
      <c r="C836" s="78"/>
      <c r="D836" s="78"/>
      <c r="E836" s="78"/>
      <c r="F836" s="78"/>
      <c r="G836" s="78"/>
      <c r="H836" s="78"/>
      <c r="I836" s="51"/>
      <c r="J836" s="51"/>
      <c r="K836" s="51"/>
      <c r="L836" s="51"/>
      <c r="M836" s="51"/>
      <c r="N836" s="51"/>
      <c r="O836" s="51"/>
      <c r="P836" s="77"/>
    </row>
    <row r="837" spans="2:16" s="54" customFormat="1" ht="15" x14ac:dyDescent="0.25">
      <c r="B837" s="141"/>
      <c r="C837" s="78"/>
      <c r="D837" s="78"/>
      <c r="E837" s="78"/>
      <c r="F837" s="78"/>
      <c r="G837" s="78"/>
      <c r="H837" s="78"/>
      <c r="I837" s="51"/>
      <c r="J837" s="51"/>
      <c r="K837" s="51"/>
      <c r="L837" s="51"/>
      <c r="M837" s="51"/>
      <c r="N837" s="51"/>
      <c r="O837" s="51"/>
      <c r="P837" s="77"/>
    </row>
    <row r="838" spans="2:16" s="54" customFormat="1" ht="15" x14ac:dyDescent="0.25">
      <c r="B838" s="141"/>
      <c r="C838" s="78"/>
      <c r="D838" s="78"/>
      <c r="E838" s="78"/>
      <c r="F838" s="78"/>
      <c r="G838" s="78"/>
      <c r="H838" s="78"/>
      <c r="I838" s="51"/>
      <c r="J838" s="51"/>
      <c r="K838" s="51"/>
      <c r="L838" s="51"/>
      <c r="M838" s="51"/>
      <c r="N838" s="51"/>
      <c r="O838" s="51"/>
      <c r="P838" s="77"/>
    </row>
    <row r="839" spans="2:16" s="54" customFormat="1" ht="15" x14ac:dyDescent="0.25">
      <c r="B839" s="141"/>
      <c r="C839" s="78"/>
      <c r="D839" s="78"/>
      <c r="E839" s="78"/>
      <c r="F839" s="78"/>
      <c r="G839" s="78"/>
      <c r="H839" s="78"/>
      <c r="I839" s="51"/>
      <c r="J839" s="51"/>
      <c r="K839" s="51"/>
      <c r="L839" s="51"/>
      <c r="M839" s="51"/>
      <c r="N839" s="51"/>
      <c r="O839" s="51"/>
      <c r="P839" s="77"/>
    </row>
    <row r="840" spans="2:16" s="54" customFormat="1" ht="15" x14ac:dyDescent="0.25">
      <c r="B840" s="141"/>
      <c r="C840" s="78"/>
      <c r="D840" s="78"/>
      <c r="E840" s="78"/>
      <c r="F840" s="78"/>
      <c r="G840" s="78"/>
      <c r="H840" s="78"/>
      <c r="I840" s="51"/>
      <c r="J840" s="51"/>
      <c r="K840" s="51"/>
      <c r="L840" s="51"/>
      <c r="M840" s="51"/>
      <c r="N840" s="51"/>
      <c r="O840" s="51"/>
      <c r="P840" s="77"/>
    </row>
    <row r="841" spans="2:16" s="54" customFormat="1" ht="15" x14ac:dyDescent="0.25">
      <c r="B841" s="141"/>
      <c r="C841" s="78"/>
      <c r="D841" s="78"/>
      <c r="E841" s="78"/>
      <c r="F841" s="78"/>
      <c r="G841" s="78"/>
      <c r="H841" s="78"/>
      <c r="I841" s="51"/>
      <c r="J841" s="51"/>
      <c r="K841" s="51"/>
      <c r="L841" s="51"/>
      <c r="M841" s="51"/>
      <c r="N841" s="51"/>
      <c r="O841" s="51"/>
      <c r="P841" s="77"/>
    </row>
    <row r="842" spans="2:16" s="54" customFormat="1" ht="15" x14ac:dyDescent="0.25">
      <c r="B842" s="141"/>
      <c r="C842" s="78"/>
      <c r="D842" s="78"/>
      <c r="E842" s="78"/>
      <c r="F842" s="78"/>
      <c r="G842" s="78"/>
      <c r="H842" s="78"/>
      <c r="I842" s="51"/>
      <c r="J842" s="51"/>
      <c r="K842" s="51"/>
      <c r="L842" s="51"/>
      <c r="M842" s="51"/>
      <c r="N842" s="51"/>
      <c r="O842" s="51"/>
      <c r="P842" s="77"/>
    </row>
    <row r="843" spans="2:16" s="54" customFormat="1" ht="15" x14ac:dyDescent="0.25">
      <c r="B843" s="141"/>
      <c r="C843" s="78"/>
      <c r="D843" s="78"/>
      <c r="E843" s="78"/>
      <c r="F843" s="78"/>
      <c r="G843" s="78"/>
      <c r="H843" s="78"/>
      <c r="I843" s="51"/>
      <c r="J843" s="51"/>
      <c r="K843" s="51"/>
      <c r="L843" s="51"/>
      <c r="M843" s="51"/>
      <c r="N843" s="51"/>
      <c r="O843" s="51"/>
      <c r="P843" s="77"/>
    </row>
    <row r="844" spans="2:16" s="54" customFormat="1" ht="15" x14ac:dyDescent="0.25">
      <c r="B844" s="141"/>
      <c r="C844" s="78"/>
      <c r="D844" s="78"/>
      <c r="E844" s="78"/>
      <c r="F844" s="78"/>
      <c r="G844" s="78"/>
      <c r="H844" s="78"/>
      <c r="I844" s="51"/>
      <c r="J844" s="51"/>
      <c r="K844" s="51"/>
      <c r="L844" s="51"/>
      <c r="M844" s="51"/>
      <c r="N844" s="51"/>
      <c r="O844" s="51"/>
      <c r="P844" s="77"/>
    </row>
    <row r="845" spans="2:16" s="54" customFormat="1" ht="15" x14ac:dyDescent="0.25">
      <c r="B845" s="141"/>
      <c r="C845" s="78"/>
      <c r="D845" s="78"/>
      <c r="E845" s="78"/>
      <c r="F845" s="78"/>
      <c r="G845" s="78"/>
      <c r="H845" s="78"/>
      <c r="I845" s="51"/>
      <c r="J845" s="51"/>
      <c r="K845" s="51"/>
      <c r="L845" s="51"/>
      <c r="M845" s="51"/>
      <c r="N845" s="51"/>
      <c r="O845" s="51"/>
      <c r="P845" s="77"/>
    </row>
    <row r="846" spans="2:16" s="54" customFormat="1" ht="15" x14ac:dyDescent="0.25">
      <c r="B846" s="141"/>
      <c r="C846" s="78"/>
      <c r="D846" s="78"/>
      <c r="E846" s="78"/>
      <c r="F846" s="78"/>
      <c r="G846" s="78"/>
      <c r="H846" s="78"/>
      <c r="I846" s="51"/>
      <c r="J846" s="51"/>
      <c r="K846" s="51"/>
      <c r="L846" s="51"/>
      <c r="M846" s="51"/>
      <c r="N846" s="51"/>
      <c r="O846" s="51"/>
      <c r="P846" s="77"/>
    </row>
    <row r="847" spans="2:16" s="54" customFormat="1" ht="15" x14ac:dyDescent="0.25">
      <c r="B847" s="141"/>
      <c r="C847" s="78"/>
      <c r="D847" s="78"/>
      <c r="E847" s="78"/>
      <c r="F847" s="78"/>
      <c r="G847" s="78"/>
      <c r="H847" s="78"/>
      <c r="I847" s="51"/>
      <c r="J847" s="51"/>
      <c r="K847" s="51"/>
      <c r="L847" s="51"/>
      <c r="M847" s="51"/>
      <c r="N847" s="51"/>
      <c r="O847" s="51"/>
      <c r="P847" s="77"/>
    </row>
    <row r="848" spans="2:16" s="54" customFormat="1" ht="15" x14ac:dyDescent="0.25">
      <c r="B848" s="141"/>
      <c r="C848" s="78"/>
      <c r="D848" s="78"/>
      <c r="E848" s="78"/>
      <c r="F848" s="78"/>
      <c r="G848" s="78"/>
      <c r="H848" s="78"/>
      <c r="I848" s="51"/>
      <c r="J848" s="51"/>
      <c r="K848" s="51"/>
      <c r="L848" s="51"/>
      <c r="M848" s="51"/>
      <c r="N848" s="51"/>
      <c r="O848" s="51"/>
      <c r="P848" s="77"/>
    </row>
    <row r="849" spans="2:16" s="54" customFormat="1" ht="15" x14ac:dyDescent="0.25">
      <c r="B849" s="141"/>
      <c r="C849" s="78"/>
      <c r="D849" s="78"/>
      <c r="E849" s="78"/>
      <c r="F849" s="78"/>
      <c r="G849" s="78"/>
      <c r="H849" s="78"/>
      <c r="I849" s="51"/>
      <c r="J849" s="51"/>
      <c r="K849" s="51"/>
      <c r="L849" s="51"/>
      <c r="M849" s="51"/>
      <c r="N849" s="51"/>
      <c r="O849" s="51"/>
      <c r="P849" s="77"/>
    </row>
    <row r="850" spans="2:16" s="54" customFormat="1" ht="15" x14ac:dyDescent="0.25">
      <c r="B850" s="141"/>
      <c r="C850" s="78"/>
      <c r="D850" s="78"/>
      <c r="E850" s="78"/>
      <c r="F850" s="78"/>
      <c r="G850" s="78"/>
      <c r="H850" s="78"/>
      <c r="I850" s="51"/>
      <c r="J850" s="51"/>
      <c r="K850" s="51"/>
      <c r="L850" s="51"/>
      <c r="M850" s="51"/>
      <c r="N850" s="51"/>
      <c r="O850" s="51"/>
      <c r="P850" s="77"/>
    </row>
    <row r="851" spans="2:16" s="54" customFormat="1" ht="15" x14ac:dyDescent="0.25">
      <c r="B851" s="141"/>
      <c r="C851" s="78"/>
      <c r="D851" s="78"/>
      <c r="E851" s="78"/>
      <c r="F851" s="78"/>
      <c r="G851" s="78"/>
      <c r="H851" s="78"/>
      <c r="I851" s="51"/>
      <c r="J851" s="51"/>
      <c r="K851" s="51"/>
      <c r="L851" s="51"/>
      <c r="M851" s="51"/>
      <c r="N851" s="51"/>
      <c r="O851" s="51"/>
      <c r="P851" s="77"/>
    </row>
    <row r="852" spans="2:16" s="54" customFormat="1" ht="15" x14ac:dyDescent="0.25">
      <c r="B852" s="141"/>
      <c r="C852" s="78"/>
      <c r="D852" s="78"/>
      <c r="E852" s="78"/>
      <c r="F852" s="78"/>
      <c r="G852" s="78"/>
      <c r="H852" s="78"/>
      <c r="I852" s="51"/>
      <c r="J852" s="51"/>
      <c r="K852" s="51"/>
      <c r="L852" s="51"/>
      <c r="M852" s="51"/>
      <c r="N852" s="51"/>
      <c r="O852" s="51"/>
      <c r="P852" s="77"/>
    </row>
    <row r="853" spans="2:16" s="54" customFormat="1" ht="15" x14ac:dyDescent="0.25">
      <c r="B853" s="141"/>
      <c r="C853" s="78"/>
      <c r="D853" s="78"/>
      <c r="E853" s="78"/>
      <c r="F853" s="78"/>
      <c r="G853" s="78"/>
      <c r="H853" s="78"/>
      <c r="I853" s="51"/>
      <c r="J853" s="51"/>
      <c r="K853" s="51"/>
      <c r="L853" s="51"/>
      <c r="M853" s="51"/>
      <c r="N853" s="51"/>
      <c r="O853" s="51"/>
      <c r="P853" s="77"/>
    </row>
    <row r="854" spans="2:16" s="54" customFormat="1" ht="15" x14ac:dyDescent="0.25">
      <c r="B854" s="141"/>
      <c r="C854" s="78"/>
      <c r="D854" s="78"/>
      <c r="E854" s="78"/>
      <c r="F854" s="78"/>
      <c r="G854" s="78"/>
      <c r="H854" s="78"/>
      <c r="I854" s="51"/>
      <c r="J854" s="51"/>
      <c r="K854" s="51"/>
      <c r="L854" s="51"/>
      <c r="M854" s="51"/>
      <c r="N854" s="51"/>
      <c r="O854" s="51"/>
      <c r="P854" s="77"/>
    </row>
    <row r="855" spans="2:16" s="54" customFormat="1" ht="15" x14ac:dyDescent="0.25">
      <c r="B855" s="141"/>
      <c r="C855" s="78"/>
      <c r="D855" s="78"/>
      <c r="E855" s="78"/>
      <c r="F855" s="78"/>
      <c r="G855" s="78"/>
      <c r="H855" s="78"/>
      <c r="I855" s="51"/>
      <c r="J855" s="51"/>
      <c r="K855" s="51"/>
      <c r="L855" s="51"/>
      <c r="M855" s="51"/>
      <c r="N855" s="51"/>
      <c r="O855" s="51"/>
      <c r="P855" s="77"/>
    </row>
    <row r="856" spans="2:16" s="54" customFormat="1" ht="15" x14ac:dyDescent="0.25">
      <c r="B856" s="141"/>
      <c r="C856" s="78"/>
      <c r="D856" s="78"/>
      <c r="E856" s="78"/>
      <c r="F856" s="78"/>
      <c r="G856" s="78"/>
      <c r="H856" s="78"/>
      <c r="I856" s="51"/>
      <c r="J856" s="51"/>
      <c r="K856" s="51"/>
      <c r="L856" s="51"/>
      <c r="M856" s="51"/>
      <c r="N856" s="51"/>
      <c r="O856" s="51"/>
      <c r="P856" s="77"/>
    </row>
    <row r="857" spans="2:16" s="54" customFormat="1" ht="15" x14ac:dyDescent="0.25">
      <c r="B857" s="141"/>
      <c r="C857" s="78"/>
      <c r="D857" s="78"/>
      <c r="E857" s="78"/>
      <c r="F857" s="78"/>
      <c r="G857" s="78"/>
      <c r="H857" s="78"/>
      <c r="I857" s="51"/>
      <c r="J857" s="51"/>
      <c r="K857" s="51"/>
      <c r="L857" s="51"/>
      <c r="M857" s="51"/>
      <c r="N857" s="51"/>
      <c r="O857" s="51"/>
      <c r="P857" s="77"/>
    </row>
    <row r="858" spans="2:16" s="54" customFormat="1" ht="15" x14ac:dyDescent="0.25">
      <c r="B858" s="141"/>
      <c r="C858" s="78"/>
      <c r="D858" s="78"/>
      <c r="E858" s="78"/>
      <c r="F858" s="78"/>
      <c r="G858" s="78"/>
      <c r="H858" s="78"/>
      <c r="I858" s="51"/>
      <c r="J858" s="51"/>
      <c r="K858" s="51"/>
      <c r="L858" s="51"/>
      <c r="M858" s="51"/>
      <c r="N858" s="51"/>
      <c r="O858" s="51"/>
      <c r="P858" s="77"/>
    </row>
    <row r="859" spans="2:16" s="54" customFormat="1" ht="15" x14ac:dyDescent="0.25">
      <c r="B859" s="141"/>
      <c r="C859" s="78"/>
      <c r="D859" s="78"/>
      <c r="E859" s="78"/>
      <c r="F859" s="78"/>
      <c r="G859" s="78"/>
      <c r="H859" s="78"/>
      <c r="I859" s="51"/>
      <c r="J859" s="51"/>
      <c r="K859" s="51"/>
      <c r="L859" s="51"/>
      <c r="M859" s="51"/>
      <c r="N859" s="51"/>
      <c r="O859" s="51"/>
      <c r="P859" s="77"/>
    </row>
    <row r="860" spans="2:16" s="54" customFormat="1" ht="15" x14ac:dyDescent="0.25">
      <c r="B860" s="141"/>
      <c r="C860" s="78"/>
      <c r="D860" s="78"/>
      <c r="E860" s="78"/>
      <c r="F860" s="78"/>
      <c r="G860" s="78"/>
      <c r="H860" s="78"/>
      <c r="I860" s="51"/>
      <c r="J860" s="51"/>
      <c r="K860" s="51"/>
      <c r="L860" s="51"/>
      <c r="M860" s="51"/>
      <c r="N860" s="51"/>
      <c r="O860" s="51"/>
      <c r="P860" s="77"/>
    </row>
    <row r="861" spans="2:16" s="54" customFormat="1" ht="15" x14ac:dyDescent="0.25">
      <c r="B861" s="141"/>
      <c r="C861" s="78"/>
      <c r="D861" s="78"/>
      <c r="E861" s="78"/>
      <c r="F861" s="78"/>
      <c r="G861" s="78"/>
      <c r="H861" s="78"/>
      <c r="I861" s="51"/>
      <c r="J861" s="51"/>
      <c r="K861" s="51"/>
      <c r="L861" s="51"/>
      <c r="M861" s="51"/>
      <c r="N861" s="51"/>
      <c r="O861" s="51"/>
      <c r="P861" s="77"/>
    </row>
    <row r="862" spans="2:16" s="54" customFormat="1" ht="15" x14ac:dyDescent="0.25">
      <c r="B862" s="141"/>
      <c r="C862" s="78"/>
      <c r="D862" s="78"/>
      <c r="E862" s="78"/>
      <c r="F862" s="78"/>
      <c r="G862" s="78"/>
      <c r="H862" s="78"/>
      <c r="I862" s="51"/>
      <c r="J862" s="51"/>
      <c r="K862" s="51"/>
      <c r="L862" s="51"/>
      <c r="M862" s="51"/>
      <c r="N862" s="51"/>
      <c r="O862" s="51"/>
      <c r="P862" s="77"/>
    </row>
    <row r="863" spans="2:16" s="54" customFormat="1" ht="15" x14ac:dyDescent="0.25">
      <c r="B863" s="141"/>
      <c r="C863" s="78"/>
      <c r="D863" s="78"/>
      <c r="E863" s="78"/>
      <c r="F863" s="78"/>
      <c r="G863" s="78"/>
      <c r="H863" s="78"/>
      <c r="I863" s="51"/>
      <c r="J863" s="51"/>
      <c r="K863" s="51"/>
      <c r="L863" s="51"/>
      <c r="M863" s="51"/>
      <c r="N863" s="51"/>
      <c r="O863" s="51"/>
      <c r="P863" s="77"/>
    </row>
    <row r="864" spans="2:16" s="54" customFormat="1" ht="15" x14ac:dyDescent="0.25">
      <c r="B864" s="141"/>
      <c r="C864" s="78"/>
      <c r="D864" s="78"/>
      <c r="E864" s="78"/>
      <c r="F864" s="78"/>
      <c r="G864" s="78"/>
      <c r="H864" s="78"/>
      <c r="I864" s="51"/>
      <c r="J864" s="51"/>
      <c r="K864" s="51"/>
      <c r="L864" s="51"/>
      <c r="M864" s="51"/>
      <c r="N864" s="51"/>
      <c r="O864" s="51"/>
      <c r="P864" s="77"/>
    </row>
    <row r="865" spans="2:16" s="54" customFormat="1" ht="15" x14ac:dyDescent="0.25">
      <c r="B865" s="141"/>
      <c r="C865" s="78"/>
      <c r="D865" s="78"/>
      <c r="E865" s="78"/>
      <c r="F865" s="78"/>
      <c r="G865" s="78"/>
      <c r="H865" s="78"/>
      <c r="I865" s="51"/>
      <c r="J865" s="51"/>
      <c r="K865" s="51"/>
      <c r="L865" s="51"/>
      <c r="M865" s="51"/>
      <c r="N865" s="51"/>
      <c r="O865" s="51"/>
      <c r="P865" s="77"/>
    </row>
    <row r="866" spans="2:16" s="54" customFormat="1" ht="15" x14ac:dyDescent="0.25">
      <c r="B866" s="141"/>
      <c r="C866" s="78"/>
      <c r="D866" s="78"/>
      <c r="E866" s="78"/>
      <c r="F866" s="78"/>
      <c r="G866" s="78"/>
      <c r="H866" s="78"/>
      <c r="I866" s="51"/>
      <c r="J866" s="51"/>
      <c r="K866" s="51"/>
      <c r="L866" s="51"/>
      <c r="M866" s="51"/>
      <c r="N866" s="51"/>
      <c r="O866" s="51"/>
      <c r="P866" s="77"/>
    </row>
    <row r="867" spans="2:16" s="54" customFormat="1" ht="15" x14ac:dyDescent="0.25">
      <c r="B867" s="141"/>
      <c r="C867" s="78"/>
      <c r="D867" s="78"/>
      <c r="E867" s="78"/>
      <c r="F867" s="78"/>
      <c r="G867" s="78"/>
      <c r="H867" s="78"/>
      <c r="I867" s="51"/>
      <c r="J867" s="51"/>
      <c r="K867" s="51"/>
      <c r="L867" s="51"/>
      <c r="M867" s="51"/>
      <c r="N867" s="51"/>
      <c r="O867" s="51"/>
      <c r="P867" s="77"/>
    </row>
    <row r="868" spans="2:16" s="54" customFormat="1" ht="15" x14ac:dyDescent="0.25">
      <c r="B868" s="141"/>
      <c r="C868" s="78"/>
      <c r="D868" s="78"/>
      <c r="E868" s="78"/>
      <c r="F868" s="78"/>
      <c r="G868" s="78"/>
      <c r="H868" s="78"/>
      <c r="I868" s="51"/>
      <c r="J868" s="51"/>
      <c r="K868" s="51"/>
      <c r="L868" s="51"/>
      <c r="M868" s="51"/>
      <c r="N868" s="51"/>
      <c r="O868" s="51"/>
      <c r="P868" s="77"/>
    </row>
    <row r="869" spans="2:16" s="54" customFormat="1" ht="15" x14ac:dyDescent="0.25">
      <c r="B869" s="141"/>
      <c r="C869" s="78"/>
      <c r="D869" s="78"/>
      <c r="E869" s="78"/>
      <c r="F869" s="78"/>
      <c r="G869" s="78"/>
      <c r="H869" s="78"/>
      <c r="I869" s="51"/>
      <c r="J869" s="51"/>
      <c r="K869" s="51"/>
      <c r="L869" s="51"/>
      <c r="M869" s="51"/>
      <c r="N869" s="51"/>
      <c r="O869" s="51"/>
      <c r="P869" s="77"/>
    </row>
    <row r="870" spans="2:16" s="54" customFormat="1" ht="15" x14ac:dyDescent="0.25">
      <c r="B870" s="141"/>
      <c r="C870" s="78"/>
      <c r="D870" s="78"/>
      <c r="E870" s="78"/>
      <c r="F870" s="78"/>
      <c r="G870" s="78"/>
      <c r="H870" s="78"/>
      <c r="I870" s="51"/>
      <c r="J870" s="51"/>
      <c r="K870" s="51"/>
      <c r="L870" s="51"/>
      <c r="M870" s="51"/>
      <c r="N870" s="51"/>
      <c r="O870" s="51"/>
      <c r="P870" s="77"/>
    </row>
    <row r="871" spans="2:16" s="54" customFormat="1" ht="15" x14ac:dyDescent="0.25">
      <c r="B871" s="141"/>
      <c r="C871" s="78"/>
      <c r="D871" s="78"/>
      <c r="E871" s="78"/>
      <c r="F871" s="78"/>
      <c r="G871" s="78"/>
      <c r="H871" s="78"/>
      <c r="I871" s="51"/>
      <c r="J871" s="51"/>
      <c r="K871" s="51"/>
      <c r="L871" s="51"/>
      <c r="M871" s="51"/>
      <c r="N871" s="51"/>
      <c r="O871" s="51"/>
      <c r="P871" s="77"/>
    </row>
    <row r="872" spans="2:16" s="54" customFormat="1" ht="15" x14ac:dyDescent="0.25">
      <c r="B872" s="141"/>
      <c r="C872" s="78"/>
      <c r="D872" s="78"/>
      <c r="E872" s="78"/>
      <c r="F872" s="78"/>
      <c r="G872" s="78"/>
      <c r="H872" s="78"/>
      <c r="I872" s="51"/>
      <c r="J872" s="51"/>
      <c r="K872" s="51"/>
      <c r="L872" s="51"/>
      <c r="M872" s="51"/>
      <c r="N872" s="51"/>
      <c r="O872" s="51"/>
      <c r="P872" s="77"/>
    </row>
    <row r="873" spans="2:16" s="54" customFormat="1" ht="15" x14ac:dyDescent="0.25">
      <c r="B873" s="141"/>
      <c r="C873" s="78"/>
      <c r="D873" s="78"/>
      <c r="E873" s="78"/>
      <c r="F873" s="78"/>
      <c r="G873" s="78"/>
      <c r="H873" s="78"/>
      <c r="I873" s="51"/>
      <c r="J873" s="51"/>
      <c r="K873" s="51"/>
      <c r="L873" s="51"/>
      <c r="M873" s="51"/>
      <c r="N873" s="51"/>
      <c r="O873" s="51"/>
      <c r="P873" s="77"/>
    </row>
    <row r="874" spans="2:16" s="54" customFormat="1" ht="15" x14ac:dyDescent="0.25">
      <c r="B874" s="141"/>
      <c r="C874" s="78"/>
      <c r="D874" s="78"/>
      <c r="E874" s="78"/>
      <c r="F874" s="78"/>
      <c r="G874" s="78"/>
      <c r="H874" s="78"/>
      <c r="I874" s="51"/>
      <c r="J874" s="51"/>
      <c r="K874" s="51"/>
      <c r="L874" s="51"/>
      <c r="M874" s="51"/>
      <c r="N874" s="51"/>
      <c r="O874" s="51"/>
      <c r="P874" s="77"/>
    </row>
    <row r="875" spans="2:16" s="54" customFormat="1" ht="15" x14ac:dyDescent="0.25">
      <c r="B875" s="141"/>
      <c r="C875" s="78"/>
      <c r="D875" s="78"/>
      <c r="E875" s="78"/>
      <c r="F875" s="78"/>
      <c r="G875" s="78"/>
      <c r="H875" s="78"/>
      <c r="I875" s="51"/>
      <c r="J875" s="51"/>
      <c r="K875" s="51"/>
      <c r="L875" s="51"/>
      <c r="M875" s="51"/>
      <c r="N875" s="51"/>
      <c r="O875" s="51"/>
      <c r="P875" s="77"/>
    </row>
    <row r="876" spans="2:16" s="54" customFormat="1" ht="15" x14ac:dyDescent="0.25">
      <c r="B876" s="141"/>
      <c r="C876" s="78"/>
      <c r="D876" s="78"/>
      <c r="E876" s="78"/>
      <c r="F876" s="78"/>
      <c r="G876" s="78"/>
      <c r="H876" s="78"/>
      <c r="I876" s="51"/>
      <c r="J876" s="51"/>
      <c r="K876" s="51"/>
      <c r="L876" s="51"/>
      <c r="M876" s="51"/>
      <c r="N876" s="51"/>
      <c r="O876" s="51"/>
      <c r="P876" s="77"/>
    </row>
    <row r="877" spans="2:16" s="54" customFormat="1" ht="15" x14ac:dyDescent="0.25">
      <c r="B877" s="141"/>
      <c r="C877" s="78"/>
      <c r="D877" s="78"/>
      <c r="E877" s="78"/>
      <c r="F877" s="78"/>
      <c r="G877" s="78"/>
      <c r="H877" s="78"/>
      <c r="I877" s="51"/>
      <c r="J877" s="51"/>
      <c r="K877" s="51"/>
      <c r="L877" s="51"/>
      <c r="M877" s="51"/>
      <c r="N877" s="51"/>
      <c r="O877" s="51"/>
      <c r="P877" s="77"/>
    </row>
    <row r="878" spans="2:16" s="54" customFormat="1" ht="15" x14ac:dyDescent="0.25">
      <c r="B878" s="141"/>
      <c r="C878" s="78"/>
      <c r="D878" s="78"/>
      <c r="E878" s="78"/>
      <c r="F878" s="78"/>
      <c r="G878" s="78"/>
      <c r="H878" s="78"/>
      <c r="I878" s="51"/>
      <c r="J878" s="51"/>
      <c r="K878" s="51"/>
      <c r="L878" s="51"/>
      <c r="M878" s="51"/>
      <c r="N878" s="51"/>
      <c r="O878" s="51"/>
      <c r="P878" s="77"/>
    </row>
    <row r="879" spans="2:16" s="54" customFormat="1" ht="15" x14ac:dyDescent="0.25">
      <c r="B879" s="141"/>
      <c r="C879" s="78"/>
      <c r="D879" s="78"/>
      <c r="E879" s="78"/>
      <c r="F879" s="78"/>
      <c r="G879" s="78"/>
      <c r="H879" s="78"/>
      <c r="I879" s="51"/>
      <c r="J879" s="51"/>
      <c r="K879" s="51"/>
      <c r="L879" s="51"/>
      <c r="M879" s="51"/>
      <c r="N879" s="51"/>
      <c r="O879" s="51"/>
      <c r="P879" s="77"/>
    </row>
    <row r="880" spans="2:16" s="54" customFormat="1" ht="15" x14ac:dyDescent="0.25">
      <c r="B880" s="141"/>
      <c r="C880" s="78"/>
      <c r="D880" s="78"/>
      <c r="E880" s="78"/>
      <c r="F880" s="78"/>
      <c r="G880" s="78"/>
      <c r="H880" s="78"/>
      <c r="I880" s="51"/>
      <c r="J880" s="51"/>
      <c r="K880" s="51"/>
      <c r="L880" s="51"/>
      <c r="M880" s="51"/>
      <c r="N880" s="51"/>
      <c r="O880" s="51"/>
      <c r="P880" s="77"/>
    </row>
    <row r="881" spans="2:16" s="54" customFormat="1" ht="15" x14ac:dyDescent="0.25">
      <c r="B881" s="141"/>
      <c r="C881" s="78"/>
      <c r="D881" s="78"/>
      <c r="E881" s="78"/>
      <c r="F881" s="78"/>
      <c r="G881" s="78"/>
      <c r="H881" s="78"/>
      <c r="I881" s="51"/>
      <c r="J881" s="51"/>
      <c r="K881" s="51"/>
      <c r="L881" s="51"/>
      <c r="M881" s="51"/>
      <c r="N881" s="51"/>
      <c r="O881" s="51"/>
      <c r="P881" s="77"/>
    </row>
    <row r="882" spans="2:16" s="54" customFormat="1" ht="15" x14ac:dyDescent="0.25">
      <c r="B882" s="141"/>
      <c r="C882" s="78"/>
      <c r="D882" s="78"/>
      <c r="E882" s="78"/>
      <c r="F882" s="78"/>
      <c r="G882" s="78"/>
      <c r="H882" s="78"/>
      <c r="I882" s="51"/>
      <c r="J882" s="51"/>
      <c r="K882" s="51"/>
      <c r="L882" s="51"/>
      <c r="M882" s="51"/>
      <c r="N882" s="51"/>
      <c r="O882" s="51"/>
      <c r="P882" s="77"/>
    </row>
    <row r="883" spans="2:16" s="54" customFormat="1" ht="15" x14ac:dyDescent="0.25">
      <c r="B883" s="141"/>
      <c r="C883" s="78"/>
      <c r="D883" s="78"/>
      <c r="E883" s="78"/>
      <c r="F883" s="78"/>
      <c r="G883" s="78"/>
      <c r="H883" s="78"/>
      <c r="I883" s="51"/>
      <c r="J883" s="51"/>
      <c r="K883" s="51"/>
      <c r="L883" s="51"/>
      <c r="M883" s="51"/>
      <c r="N883" s="51"/>
      <c r="O883" s="51"/>
      <c r="P883" s="77"/>
    </row>
    <row r="884" spans="2:16" s="54" customFormat="1" ht="15" x14ac:dyDescent="0.25">
      <c r="B884" s="141"/>
      <c r="C884" s="78"/>
      <c r="D884" s="78"/>
      <c r="E884" s="78"/>
      <c r="F884" s="78"/>
      <c r="G884" s="78"/>
      <c r="H884" s="78"/>
      <c r="I884" s="51"/>
      <c r="J884" s="51"/>
      <c r="K884" s="51"/>
      <c r="L884" s="51"/>
      <c r="M884" s="51"/>
      <c r="N884" s="51"/>
      <c r="O884" s="51"/>
      <c r="P884" s="77"/>
    </row>
    <row r="885" spans="2:16" s="54" customFormat="1" ht="15" x14ac:dyDescent="0.25">
      <c r="B885" s="141"/>
      <c r="C885" s="78"/>
      <c r="D885" s="78"/>
      <c r="E885" s="78"/>
      <c r="F885" s="78"/>
      <c r="G885" s="78"/>
      <c r="H885" s="78"/>
      <c r="I885" s="51"/>
      <c r="J885" s="51"/>
      <c r="K885" s="51"/>
      <c r="L885" s="51"/>
      <c r="M885" s="51"/>
      <c r="N885" s="51"/>
      <c r="O885" s="51"/>
      <c r="P885" s="77"/>
    </row>
    <row r="886" spans="2:16" s="54" customFormat="1" ht="15" x14ac:dyDescent="0.25">
      <c r="B886" s="141"/>
      <c r="C886" s="78"/>
      <c r="D886" s="78"/>
      <c r="E886" s="78"/>
      <c r="F886" s="78"/>
      <c r="G886" s="78"/>
      <c r="H886" s="78"/>
      <c r="I886" s="51"/>
      <c r="J886" s="51"/>
      <c r="K886" s="51"/>
      <c r="L886" s="51"/>
      <c r="M886" s="51"/>
      <c r="N886" s="51"/>
      <c r="O886" s="51"/>
      <c r="P886" s="77"/>
    </row>
    <row r="887" spans="2:16" s="54" customFormat="1" ht="15" x14ac:dyDescent="0.25">
      <c r="B887" s="141"/>
      <c r="C887" s="78"/>
      <c r="D887" s="78"/>
      <c r="E887" s="78"/>
      <c r="F887" s="78"/>
      <c r="G887" s="78"/>
      <c r="H887" s="78"/>
      <c r="I887" s="51"/>
      <c r="J887" s="51"/>
      <c r="K887" s="51"/>
      <c r="L887" s="51"/>
      <c r="M887" s="51"/>
      <c r="N887" s="51"/>
      <c r="O887" s="51"/>
      <c r="P887" s="77"/>
    </row>
    <row r="888" spans="2:16" s="54" customFormat="1" ht="15" x14ac:dyDescent="0.25">
      <c r="B888" s="141"/>
      <c r="C888" s="78"/>
      <c r="D888" s="78"/>
      <c r="E888" s="78"/>
      <c r="F888" s="78"/>
      <c r="G888" s="78"/>
      <c r="H888" s="78"/>
      <c r="I888" s="51"/>
      <c r="J888" s="51"/>
      <c r="K888" s="51"/>
      <c r="L888" s="51"/>
      <c r="M888" s="51"/>
      <c r="N888" s="51"/>
      <c r="O888" s="51"/>
      <c r="P888" s="77"/>
    </row>
    <row r="889" spans="2:16" s="54" customFormat="1" ht="15" x14ac:dyDescent="0.25">
      <c r="B889" s="141"/>
      <c r="C889" s="78"/>
      <c r="D889" s="78"/>
      <c r="E889" s="78"/>
      <c r="F889" s="78"/>
      <c r="G889" s="78"/>
      <c r="H889" s="78"/>
      <c r="I889" s="51"/>
      <c r="J889" s="51"/>
      <c r="K889" s="51"/>
      <c r="L889" s="51"/>
      <c r="M889" s="51"/>
      <c r="N889" s="51"/>
      <c r="O889" s="51"/>
      <c r="P889" s="77"/>
    </row>
    <row r="890" spans="2:16" s="54" customFormat="1" ht="15" x14ac:dyDescent="0.25">
      <c r="B890" s="141"/>
      <c r="C890" s="78"/>
      <c r="D890" s="78"/>
      <c r="E890" s="78"/>
      <c r="F890" s="78"/>
      <c r="G890" s="78"/>
      <c r="H890" s="78"/>
      <c r="I890" s="51"/>
      <c r="J890" s="51"/>
      <c r="K890" s="51"/>
      <c r="L890" s="51"/>
      <c r="M890" s="51"/>
      <c r="N890" s="51"/>
      <c r="O890" s="51"/>
      <c r="P890" s="77"/>
    </row>
    <row r="891" spans="2:16" s="54" customFormat="1" ht="15" x14ac:dyDescent="0.25">
      <c r="B891" s="141"/>
      <c r="C891" s="78"/>
      <c r="D891" s="78"/>
      <c r="E891" s="78"/>
      <c r="F891" s="78"/>
      <c r="G891" s="78"/>
      <c r="H891" s="78"/>
      <c r="I891" s="51"/>
      <c r="J891" s="51"/>
      <c r="K891" s="51"/>
      <c r="L891" s="51"/>
      <c r="M891" s="51"/>
      <c r="N891" s="51"/>
      <c r="O891" s="51"/>
      <c r="P891" s="77"/>
    </row>
    <row r="892" spans="2:16" s="54" customFormat="1" ht="15" x14ac:dyDescent="0.25">
      <c r="B892" s="141"/>
      <c r="C892" s="78"/>
      <c r="D892" s="78"/>
      <c r="E892" s="78"/>
      <c r="F892" s="78"/>
      <c r="G892" s="78"/>
      <c r="H892" s="78"/>
      <c r="I892" s="51"/>
      <c r="J892" s="51"/>
      <c r="K892" s="51"/>
      <c r="L892" s="51"/>
      <c r="M892" s="51"/>
      <c r="N892" s="51"/>
      <c r="O892" s="51"/>
      <c r="P892" s="77"/>
    </row>
    <row r="893" spans="2:16" s="54" customFormat="1" ht="15" x14ac:dyDescent="0.25">
      <c r="B893" s="141"/>
      <c r="C893" s="78"/>
      <c r="D893" s="78"/>
      <c r="E893" s="78"/>
      <c r="F893" s="78"/>
      <c r="G893" s="78"/>
      <c r="H893" s="78"/>
      <c r="I893" s="51"/>
      <c r="J893" s="51"/>
      <c r="K893" s="51"/>
      <c r="L893" s="51"/>
      <c r="M893" s="51"/>
      <c r="N893" s="51"/>
      <c r="O893" s="51"/>
      <c r="P893" s="77"/>
    </row>
    <row r="894" spans="2:16" s="54" customFormat="1" ht="15" x14ac:dyDescent="0.25">
      <c r="B894" s="141"/>
      <c r="C894" s="78"/>
      <c r="D894" s="78"/>
      <c r="E894" s="78"/>
      <c r="F894" s="78"/>
      <c r="G894" s="78"/>
      <c r="H894" s="78"/>
      <c r="I894" s="51"/>
      <c r="J894" s="51"/>
      <c r="K894" s="51"/>
      <c r="L894" s="51"/>
      <c r="M894" s="51"/>
      <c r="N894" s="51"/>
      <c r="O894" s="51"/>
      <c r="P894" s="77"/>
    </row>
    <row r="895" spans="2:16" s="54" customFormat="1" ht="15" x14ac:dyDescent="0.25">
      <c r="B895" s="141"/>
      <c r="C895" s="78"/>
      <c r="D895" s="78"/>
      <c r="E895" s="78"/>
      <c r="F895" s="78"/>
      <c r="G895" s="78"/>
      <c r="H895" s="78"/>
      <c r="I895" s="51"/>
      <c r="J895" s="51"/>
      <c r="K895" s="51"/>
      <c r="L895" s="51"/>
      <c r="M895" s="51"/>
      <c r="N895" s="51"/>
      <c r="O895" s="51"/>
      <c r="P895" s="77"/>
    </row>
    <row r="896" spans="2:16" s="54" customFormat="1" ht="15" x14ac:dyDescent="0.25">
      <c r="B896" s="141"/>
      <c r="C896" s="78"/>
      <c r="D896" s="78"/>
      <c r="E896" s="78"/>
      <c r="F896" s="78"/>
      <c r="G896" s="78"/>
      <c r="H896" s="78"/>
      <c r="I896" s="51"/>
      <c r="J896" s="51"/>
      <c r="K896" s="51"/>
      <c r="L896" s="51"/>
      <c r="M896" s="51"/>
      <c r="N896" s="51"/>
      <c r="O896" s="51"/>
      <c r="P896" s="77"/>
    </row>
    <row r="897" spans="2:16" s="54" customFormat="1" ht="15" x14ac:dyDescent="0.25">
      <c r="B897" s="141"/>
      <c r="C897" s="78"/>
      <c r="D897" s="78"/>
      <c r="E897" s="78"/>
      <c r="F897" s="78"/>
      <c r="G897" s="78"/>
      <c r="H897" s="78"/>
      <c r="I897" s="51"/>
      <c r="J897" s="51"/>
      <c r="K897" s="51"/>
      <c r="L897" s="51"/>
      <c r="M897" s="51"/>
      <c r="N897" s="51"/>
      <c r="O897" s="51"/>
      <c r="P897" s="77"/>
    </row>
    <row r="898" spans="2:16" s="54" customFormat="1" ht="15" x14ac:dyDescent="0.25">
      <c r="B898" s="141"/>
      <c r="C898" s="78"/>
      <c r="D898" s="78"/>
      <c r="E898" s="78"/>
      <c r="F898" s="78"/>
      <c r="G898" s="78"/>
      <c r="H898" s="78"/>
      <c r="I898" s="51"/>
      <c r="J898" s="51"/>
      <c r="K898" s="51"/>
      <c r="L898" s="51"/>
      <c r="M898" s="51"/>
      <c r="N898" s="51"/>
      <c r="O898" s="51"/>
      <c r="P898" s="77"/>
    </row>
    <row r="899" spans="2:16" s="54" customFormat="1" ht="15" x14ac:dyDescent="0.25">
      <c r="B899" s="141"/>
      <c r="C899" s="78"/>
      <c r="D899" s="78"/>
      <c r="E899" s="78"/>
      <c r="F899" s="78"/>
      <c r="G899" s="78"/>
      <c r="H899" s="78"/>
      <c r="I899" s="51"/>
      <c r="J899" s="51"/>
      <c r="K899" s="51"/>
      <c r="L899" s="51"/>
      <c r="M899" s="51"/>
      <c r="N899" s="51"/>
      <c r="O899" s="51"/>
      <c r="P899" s="77"/>
    </row>
    <row r="900" spans="2:16" s="54" customFormat="1" ht="15" x14ac:dyDescent="0.25">
      <c r="B900" s="141"/>
      <c r="C900" s="78"/>
      <c r="D900" s="78"/>
      <c r="E900" s="78"/>
      <c r="F900" s="78"/>
      <c r="G900" s="78"/>
      <c r="H900" s="78"/>
      <c r="I900" s="51"/>
      <c r="J900" s="51"/>
      <c r="K900" s="51"/>
      <c r="L900" s="51"/>
      <c r="M900" s="51"/>
      <c r="N900" s="51"/>
      <c r="O900" s="51"/>
      <c r="P900" s="77"/>
    </row>
    <row r="901" spans="2:16" s="54" customFormat="1" ht="15" x14ac:dyDescent="0.25">
      <c r="B901" s="141"/>
      <c r="C901" s="78"/>
      <c r="D901" s="78"/>
      <c r="E901" s="78"/>
      <c r="F901" s="78"/>
      <c r="G901" s="78"/>
      <c r="H901" s="78"/>
      <c r="I901" s="51"/>
      <c r="J901" s="51"/>
      <c r="K901" s="51"/>
      <c r="L901" s="51"/>
      <c r="M901" s="51"/>
      <c r="N901" s="51"/>
      <c r="O901" s="51"/>
      <c r="P901" s="77"/>
    </row>
    <row r="902" spans="2:16" s="54" customFormat="1" ht="15" x14ac:dyDescent="0.25">
      <c r="B902" s="141"/>
      <c r="C902" s="78"/>
      <c r="D902" s="78"/>
      <c r="E902" s="78"/>
      <c r="F902" s="78"/>
      <c r="G902" s="78"/>
      <c r="H902" s="78"/>
      <c r="I902" s="51"/>
      <c r="J902" s="51"/>
      <c r="K902" s="51"/>
      <c r="L902" s="51"/>
      <c r="M902" s="51"/>
      <c r="N902" s="51"/>
      <c r="O902" s="51"/>
      <c r="P902" s="77"/>
    </row>
    <row r="903" spans="2:16" s="54" customFormat="1" ht="15" x14ac:dyDescent="0.25">
      <c r="B903" s="141"/>
      <c r="C903" s="78"/>
      <c r="D903" s="78"/>
      <c r="E903" s="78"/>
      <c r="F903" s="78"/>
      <c r="G903" s="78"/>
      <c r="H903" s="78"/>
      <c r="I903" s="51"/>
      <c r="J903" s="51"/>
      <c r="K903" s="51"/>
      <c r="L903" s="51"/>
      <c r="M903" s="51"/>
      <c r="N903" s="51"/>
      <c r="O903" s="51"/>
      <c r="P903" s="77"/>
    </row>
    <row r="904" spans="2:16" s="54" customFormat="1" ht="15" x14ac:dyDescent="0.25">
      <c r="B904" s="141"/>
      <c r="C904" s="78"/>
      <c r="D904" s="78"/>
      <c r="E904" s="78"/>
      <c r="F904" s="78"/>
      <c r="G904" s="78"/>
      <c r="H904" s="78"/>
      <c r="I904" s="51"/>
      <c r="J904" s="51"/>
      <c r="K904" s="51"/>
      <c r="L904" s="51"/>
      <c r="M904" s="51"/>
      <c r="N904" s="51"/>
      <c r="O904" s="51"/>
      <c r="P904" s="77"/>
    </row>
    <row r="905" spans="2:16" s="54" customFormat="1" ht="15" x14ac:dyDescent="0.25">
      <c r="B905" s="141"/>
      <c r="C905" s="78"/>
      <c r="D905" s="78"/>
      <c r="E905" s="78"/>
      <c r="F905" s="78"/>
      <c r="G905" s="78"/>
      <c r="H905" s="78"/>
      <c r="I905" s="51"/>
      <c r="J905" s="51"/>
      <c r="K905" s="51"/>
      <c r="L905" s="51"/>
      <c r="M905" s="51"/>
      <c r="N905" s="51"/>
      <c r="O905" s="51"/>
      <c r="P905" s="77"/>
    </row>
    <row r="906" spans="2:16" s="54" customFormat="1" ht="15" x14ac:dyDescent="0.25">
      <c r="B906" s="141"/>
      <c r="C906" s="78"/>
      <c r="D906" s="78"/>
      <c r="E906" s="78"/>
      <c r="F906" s="78"/>
      <c r="G906" s="78"/>
      <c r="H906" s="78"/>
      <c r="I906" s="51"/>
      <c r="J906" s="51"/>
      <c r="K906" s="51"/>
      <c r="L906" s="51"/>
      <c r="M906" s="51"/>
      <c r="N906" s="51"/>
      <c r="O906" s="51"/>
      <c r="P906" s="77"/>
    </row>
    <row r="907" spans="2:16" s="54" customFormat="1" ht="15" x14ac:dyDescent="0.25">
      <c r="B907" s="141"/>
      <c r="C907" s="78"/>
      <c r="D907" s="78"/>
      <c r="E907" s="78"/>
      <c r="F907" s="78"/>
      <c r="G907" s="78"/>
      <c r="H907" s="78"/>
      <c r="I907" s="51"/>
      <c r="J907" s="51"/>
      <c r="K907" s="51"/>
      <c r="L907" s="51"/>
      <c r="M907" s="51"/>
      <c r="N907" s="51"/>
      <c r="O907" s="51"/>
      <c r="P907" s="77"/>
    </row>
    <row r="908" spans="2:16" s="54" customFormat="1" ht="15" x14ac:dyDescent="0.25">
      <c r="B908" s="141"/>
      <c r="C908" s="78"/>
      <c r="D908" s="78"/>
      <c r="E908" s="78"/>
      <c r="F908" s="78"/>
      <c r="G908" s="78"/>
      <c r="H908" s="78"/>
      <c r="I908" s="51"/>
      <c r="J908" s="51"/>
      <c r="K908" s="51"/>
      <c r="L908" s="51"/>
      <c r="M908" s="51"/>
      <c r="N908" s="51"/>
      <c r="O908" s="51"/>
      <c r="P908" s="77"/>
    </row>
    <row r="909" spans="2:16" s="54" customFormat="1" ht="15" x14ac:dyDescent="0.25">
      <c r="B909" s="141"/>
      <c r="C909" s="78"/>
      <c r="D909" s="78"/>
      <c r="E909" s="78"/>
      <c r="F909" s="78"/>
      <c r="G909" s="78"/>
      <c r="H909" s="78"/>
      <c r="I909" s="51"/>
      <c r="J909" s="51"/>
      <c r="K909" s="51"/>
      <c r="L909" s="51"/>
      <c r="M909" s="51"/>
      <c r="N909" s="51"/>
      <c r="O909" s="51"/>
      <c r="P909" s="77"/>
    </row>
    <row r="910" spans="2:16" s="54" customFormat="1" ht="15" x14ac:dyDescent="0.25">
      <c r="B910" s="141"/>
      <c r="C910" s="78"/>
      <c r="D910" s="78"/>
      <c r="E910" s="78"/>
      <c r="F910" s="78"/>
      <c r="G910" s="78"/>
      <c r="H910" s="78"/>
      <c r="I910" s="51"/>
      <c r="J910" s="51"/>
      <c r="K910" s="51"/>
      <c r="L910" s="51"/>
      <c r="M910" s="51"/>
      <c r="N910" s="51"/>
      <c r="O910" s="51"/>
      <c r="P910" s="77"/>
    </row>
    <row r="911" spans="2:16" s="54" customFormat="1" ht="15" x14ac:dyDescent="0.25">
      <c r="B911" s="141"/>
      <c r="C911" s="78"/>
      <c r="D911" s="78"/>
      <c r="E911" s="78"/>
      <c r="F911" s="78"/>
      <c r="G911" s="78"/>
      <c r="H911" s="78"/>
      <c r="I911" s="51"/>
      <c r="J911" s="51"/>
      <c r="K911" s="51"/>
      <c r="L911" s="51"/>
      <c r="M911" s="51"/>
      <c r="N911" s="51"/>
      <c r="O911" s="51"/>
      <c r="P911" s="77"/>
    </row>
    <row r="912" spans="2:16" s="54" customFormat="1" ht="15" x14ac:dyDescent="0.25">
      <c r="B912" s="141"/>
      <c r="C912" s="78"/>
      <c r="D912" s="78"/>
      <c r="E912" s="78"/>
      <c r="F912" s="78"/>
      <c r="G912" s="78"/>
      <c r="H912" s="78"/>
      <c r="I912" s="51"/>
      <c r="J912" s="51"/>
      <c r="K912" s="51"/>
      <c r="L912" s="51"/>
      <c r="M912" s="51"/>
      <c r="N912" s="51"/>
      <c r="O912" s="51"/>
      <c r="P912" s="77"/>
    </row>
    <row r="913" spans="2:16" s="54" customFormat="1" ht="15" x14ac:dyDescent="0.25">
      <c r="B913" s="141"/>
      <c r="C913" s="78"/>
      <c r="D913" s="78"/>
      <c r="E913" s="78"/>
      <c r="F913" s="78"/>
      <c r="G913" s="78"/>
      <c r="H913" s="78"/>
      <c r="I913" s="51"/>
      <c r="J913" s="51"/>
      <c r="K913" s="51"/>
      <c r="L913" s="51"/>
      <c r="M913" s="51"/>
      <c r="N913" s="51"/>
      <c r="O913" s="51"/>
      <c r="P913" s="77"/>
    </row>
    <row r="914" spans="2:16" s="54" customFormat="1" ht="15" x14ac:dyDescent="0.25">
      <c r="B914" s="141"/>
      <c r="C914" s="78"/>
      <c r="D914" s="78"/>
      <c r="E914" s="78"/>
      <c r="F914" s="78"/>
      <c r="G914" s="78"/>
      <c r="H914" s="78"/>
      <c r="I914" s="51"/>
      <c r="J914" s="51"/>
      <c r="K914" s="51"/>
      <c r="L914" s="51"/>
      <c r="M914" s="51"/>
      <c r="N914" s="51"/>
      <c r="O914" s="51"/>
      <c r="P914" s="77"/>
    </row>
    <row r="915" spans="2:16" s="54" customFormat="1" ht="15" x14ac:dyDescent="0.25">
      <c r="B915" s="141"/>
      <c r="C915" s="78"/>
      <c r="D915" s="78"/>
      <c r="E915" s="78"/>
      <c r="F915" s="78"/>
      <c r="G915" s="78"/>
      <c r="H915" s="78"/>
      <c r="I915" s="51"/>
      <c r="J915" s="51"/>
      <c r="K915" s="51"/>
      <c r="L915" s="51"/>
      <c r="M915" s="51"/>
      <c r="N915" s="51"/>
      <c r="O915" s="51"/>
      <c r="P915" s="77"/>
    </row>
    <row r="916" spans="2:16" s="54" customFormat="1" ht="15" x14ac:dyDescent="0.25">
      <c r="B916" s="141"/>
      <c r="C916" s="78"/>
      <c r="D916" s="78"/>
      <c r="E916" s="78"/>
      <c r="F916" s="78"/>
      <c r="G916" s="78"/>
      <c r="H916" s="78"/>
      <c r="I916" s="51"/>
      <c r="J916" s="51"/>
      <c r="K916" s="51"/>
      <c r="L916" s="51"/>
      <c r="M916" s="51"/>
      <c r="N916" s="51"/>
      <c r="O916" s="51"/>
      <c r="P916" s="77"/>
    </row>
    <row r="917" spans="2:16" s="54" customFormat="1" ht="15" x14ac:dyDescent="0.25">
      <c r="B917" s="141"/>
      <c r="C917" s="78"/>
      <c r="D917" s="78"/>
      <c r="E917" s="78"/>
      <c r="F917" s="78"/>
      <c r="G917" s="78"/>
      <c r="H917" s="78"/>
      <c r="I917" s="51"/>
      <c r="J917" s="51"/>
      <c r="K917" s="51"/>
      <c r="L917" s="51"/>
      <c r="M917" s="51"/>
      <c r="N917" s="51"/>
      <c r="O917" s="51"/>
      <c r="P917" s="77"/>
    </row>
    <row r="918" spans="2:16" s="54" customFormat="1" ht="15" x14ac:dyDescent="0.25">
      <c r="B918" s="141"/>
      <c r="C918" s="78"/>
      <c r="D918" s="78"/>
      <c r="E918" s="78"/>
      <c r="F918" s="78"/>
      <c r="G918" s="78"/>
      <c r="H918" s="78"/>
      <c r="I918" s="51"/>
      <c r="J918" s="51"/>
      <c r="K918" s="51"/>
      <c r="L918" s="51"/>
      <c r="M918" s="51"/>
      <c r="N918" s="51"/>
      <c r="O918" s="51"/>
      <c r="P918" s="77"/>
    </row>
    <row r="919" spans="2:16" s="54" customFormat="1" ht="15" x14ac:dyDescent="0.25">
      <c r="B919" s="141"/>
      <c r="C919" s="78"/>
      <c r="D919" s="78"/>
      <c r="E919" s="78"/>
      <c r="F919" s="78"/>
      <c r="G919" s="78"/>
      <c r="H919" s="78"/>
      <c r="I919" s="51"/>
      <c r="J919" s="51"/>
      <c r="K919" s="51"/>
      <c r="L919" s="51"/>
      <c r="M919" s="51"/>
      <c r="N919" s="51"/>
      <c r="O919" s="51"/>
      <c r="P919" s="77"/>
    </row>
    <row r="920" spans="2:16" s="54" customFormat="1" ht="15" x14ac:dyDescent="0.25">
      <c r="B920" s="141"/>
      <c r="C920" s="78"/>
      <c r="D920" s="78"/>
      <c r="E920" s="78"/>
      <c r="F920" s="78"/>
      <c r="G920" s="78"/>
      <c r="H920" s="78"/>
      <c r="I920" s="51"/>
      <c r="J920" s="51"/>
      <c r="K920" s="51"/>
      <c r="L920" s="51"/>
      <c r="M920" s="51"/>
      <c r="N920" s="51"/>
      <c r="O920" s="51"/>
      <c r="P920" s="77"/>
    </row>
    <row r="921" spans="2:16" s="54" customFormat="1" ht="15" x14ac:dyDescent="0.25">
      <c r="B921" s="141"/>
      <c r="C921" s="78"/>
      <c r="D921" s="78"/>
      <c r="E921" s="78"/>
      <c r="F921" s="78"/>
      <c r="G921" s="78"/>
      <c r="H921" s="78"/>
      <c r="I921" s="51"/>
      <c r="J921" s="51"/>
      <c r="K921" s="51"/>
      <c r="L921" s="51"/>
      <c r="M921" s="51"/>
      <c r="N921" s="51"/>
      <c r="O921" s="51"/>
      <c r="P921" s="77"/>
    </row>
    <row r="922" spans="2:16" s="54" customFormat="1" ht="15" x14ac:dyDescent="0.25">
      <c r="B922" s="141"/>
      <c r="C922" s="78"/>
      <c r="D922" s="78"/>
      <c r="E922" s="78"/>
      <c r="F922" s="78"/>
      <c r="G922" s="78"/>
      <c r="H922" s="78"/>
      <c r="I922" s="51"/>
      <c r="J922" s="51"/>
      <c r="K922" s="51"/>
      <c r="L922" s="51"/>
      <c r="M922" s="51"/>
      <c r="N922" s="51"/>
      <c r="O922" s="51"/>
      <c r="P922" s="77"/>
    </row>
    <row r="923" spans="2:16" s="54" customFormat="1" ht="15" x14ac:dyDescent="0.25">
      <c r="B923" s="141"/>
      <c r="C923" s="78"/>
      <c r="D923" s="78"/>
      <c r="E923" s="78"/>
      <c r="F923" s="78"/>
      <c r="G923" s="78"/>
      <c r="H923" s="78"/>
      <c r="I923" s="51"/>
      <c r="J923" s="51"/>
      <c r="K923" s="51"/>
      <c r="L923" s="51"/>
      <c r="M923" s="51"/>
      <c r="N923" s="51"/>
      <c r="O923" s="51"/>
      <c r="P923" s="77"/>
    </row>
    <row r="924" spans="2:16" s="54" customFormat="1" ht="15" x14ac:dyDescent="0.25">
      <c r="B924" s="141"/>
      <c r="C924" s="78"/>
      <c r="D924" s="78"/>
      <c r="E924" s="78"/>
      <c r="F924" s="78"/>
      <c r="G924" s="78"/>
      <c r="H924" s="78"/>
      <c r="I924" s="51"/>
      <c r="J924" s="51"/>
      <c r="K924" s="51"/>
      <c r="L924" s="51"/>
      <c r="M924" s="51"/>
      <c r="N924" s="51"/>
      <c r="O924" s="51"/>
      <c r="P924" s="77"/>
    </row>
    <row r="925" spans="2:16" s="54" customFormat="1" ht="15" x14ac:dyDescent="0.25">
      <c r="B925" s="141"/>
      <c r="C925" s="78"/>
      <c r="D925" s="78"/>
      <c r="E925" s="78"/>
      <c r="F925" s="78"/>
      <c r="G925" s="78"/>
      <c r="H925" s="78"/>
      <c r="I925" s="51"/>
      <c r="J925" s="51"/>
      <c r="K925" s="51"/>
      <c r="L925" s="51"/>
      <c r="M925" s="51"/>
      <c r="N925" s="51"/>
      <c r="O925" s="51"/>
      <c r="P925" s="77"/>
    </row>
    <row r="926" spans="2:16" s="54" customFormat="1" ht="15" x14ac:dyDescent="0.25">
      <c r="B926" s="141"/>
      <c r="C926" s="78"/>
      <c r="D926" s="78"/>
      <c r="E926" s="78"/>
      <c r="F926" s="78"/>
      <c r="G926" s="78"/>
      <c r="H926" s="78"/>
      <c r="I926" s="51"/>
      <c r="J926" s="51"/>
      <c r="K926" s="51"/>
      <c r="L926" s="51"/>
      <c r="M926" s="51"/>
      <c r="N926" s="51"/>
      <c r="O926" s="51"/>
      <c r="P926" s="77"/>
    </row>
    <row r="927" spans="2:16" s="54" customFormat="1" ht="15" x14ac:dyDescent="0.25">
      <c r="B927" s="141"/>
      <c r="C927" s="78"/>
      <c r="D927" s="78"/>
      <c r="E927" s="78"/>
      <c r="F927" s="78"/>
      <c r="G927" s="78"/>
      <c r="H927" s="78"/>
      <c r="I927" s="51"/>
      <c r="J927" s="51"/>
      <c r="K927" s="51"/>
      <c r="L927" s="51"/>
      <c r="M927" s="51"/>
      <c r="N927" s="51"/>
      <c r="O927" s="51"/>
      <c r="P927" s="77"/>
    </row>
    <row r="928" spans="2:16" s="54" customFormat="1" ht="15" x14ac:dyDescent="0.25">
      <c r="B928" s="141"/>
      <c r="C928" s="78"/>
      <c r="D928" s="78"/>
      <c r="E928" s="78"/>
      <c r="F928" s="78"/>
      <c r="G928" s="78"/>
      <c r="H928" s="78"/>
      <c r="I928" s="51"/>
      <c r="J928" s="51"/>
      <c r="K928" s="51"/>
      <c r="L928" s="51"/>
      <c r="M928" s="51"/>
      <c r="N928" s="51"/>
      <c r="O928" s="51"/>
      <c r="P928" s="77"/>
    </row>
    <row r="929" spans="2:16" s="54" customFormat="1" ht="15" x14ac:dyDescent="0.25">
      <c r="B929" s="141"/>
      <c r="C929" s="78"/>
      <c r="D929" s="78"/>
      <c r="E929" s="78"/>
      <c r="F929" s="78"/>
      <c r="G929" s="78"/>
      <c r="H929" s="78"/>
      <c r="I929" s="51"/>
      <c r="J929" s="51"/>
      <c r="K929" s="51"/>
      <c r="L929" s="51"/>
      <c r="M929" s="51"/>
      <c r="N929" s="51"/>
      <c r="O929" s="51"/>
      <c r="P929" s="77"/>
    </row>
    <row r="930" spans="2:16" s="54" customFormat="1" ht="15" x14ac:dyDescent="0.25">
      <c r="B930" s="141"/>
      <c r="C930" s="78"/>
      <c r="D930" s="78"/>
      <c r="E930" s="78"/>
      <c r="F930" s="78"/>
      <c r="G930" s="78"/>
      <c r="H930" s="78"/>
      <c r="I930" s="51"/>
      <c r="J930" s="51"/>
      <c r="K930" s="51"/>
      <c r="L930" s="51"/>
      <c r="M930" s="51"/>
      <c r="N930" s="51"/>
      <c r="O930" s="51"/>
      <c r="P930" s="77"/>
    </row>
    <row r="931" spans="2:16" s="54" customFormat="1" ht="15" x14ac:dyDescent="0.25">
      <c r="B931" s="141"/>
      <c r="C931" s="78"/>
      <c r="D931" s="78"/>
      <c r="E931" s="78"/>
      <c r="F931" s="78"/>
      <c r="G931" s="78"/>
      <c r="H931" s="78"/>
      <c r="I931" s="51"/>
      <c r="J931" s="51"/>
      <c r="K931" s="51"/>
      <c r="L931" s="51"/>
      <c r="M931" s="51"/>
      <c r="N931" s="51"/>
      <c r="O931" s="51"/>
      <c r="P931" s="77"/>
    </row>
    <row r="932" spans="2:16" s="54" customFormat="1" ht="15" x14ac:dyDescent="0.25">
      <c r="B932" s="141"/>
      <c r="C932" s="78"/>
      <c r="D932" s="78"/>
      <c r="E932" s="78"/>
      <c r="F932" s="78"/>
      <c r="G932" s="78"/>
      <c r="H932" s="78"/>
      <c r="I932" s="51"/>
      <c r="J932" s="51"/>
      <c r="K932" s="51"/>
      <c r="L932" s="51"/>
      <c r="M932" s="51"/>
      <c r="N932" s="51"/>
      <c r="O932" s="51"/>
      <c r="P932" s="77"/>
    </row>
    <row r="933" spans="2:16" s="54" customFormat="1" ht="15" x14ac:dyDescent="0.25">
      <c r="B933" s="141"/>
      <c r="C933" s="78"/>
      <c r="D933" s="78"/>
      <c r="E933" s="78"/>
      <c r="F933" s="78"/>
      <c r="G933" s="78"/>
      <c r="H933" s="78"/>
      <c r="I933" s="51"/>
      <c r="J933" s="51"/>
      <c r="K933" s="51"/>
      <c r="L933" s="51"/>
      <c r="M933" s="51"/>
      <c r="N933" s="51"/>
      <c r="O933" s="51"/>
      <c r="P933" s="77"/>
    </row>
    <row r="934" spans="2:16" s="54" customFormat="1" ht="15" x14ac:dyDescent="0.25">
      <c r="B934" s="141"/>
      <c r="C934" s="78"/>
      <c r="D934" s="78"/>
      <c r="E934" s="78"/>
      <c r="F934" s="78"/>
      <c r="G934" s="78"/>
      <c r="H934" s="78"/>
      <c r="I934" s="51"/>
      <c r="J934" s="51"/>
      <c r="K934" s="51"/>
      <c r="L934" s="51"/>
      <c r="M934" s="51"/>
      <c r="N934" s="51"/>
      <c r="O934" s="51"/>
      <c r="P934" s="77"/>
    </row>
    <row r="935" spans="2:16" s="54" customFormat="1" ht="15" x14ac:dyDescent="0.25">
      <c r="B935" s="141"/>
      <c r="C935" s="78"/>
      <c r="D935" s="78"/>
      <c r="E935" s="78"/>
      <c r="F935" s="78"/>
      <c r="G935" s="78"/>
      <c r="H935" s="78"/>
      <c r="I935" s="51"/>
      <c r="J935" s="51"/>
      <c r="K935" s="51"/>
      <c r="L935" s="51"/>
      <c r="M935" s="51"/>
      <c r="N935" s="51"/>
      <c r="O935" s="51"/>
      <c r="P935" s="77"/>
    </row>
    <row r="936" spans="2:16" s="54" customFormat="1" ht="15" x14ac:dyDescent="0.25">
      <c r="B936" s="141"/>
      <c r="C936" s="78"/>
      <c r="D936" s="78"/>
      <c r="E936" s="78"/>
      <c r="F936" s="78"/>
      <c r="G936" s="78"/>
      <c r="H936" s="78"/>
      <c r="I936" s="51"/>
      <c r="J936" s="51"/>
      <c r="K936" s="51"/>
      <c r="L936" s="51"/>
      <c r="M936" s="51"/>
      <c r="N936" s="51"/>
      <c r="O936" s="51"/>
      <c r="P936" s="77"/>
    </row>
    <row r="937" spans="2:16" s="54" customFormat="1" ht="15" x14ac:dyDescent="0.25">
      <c r="B937" s="141"/>
      <c r="C937" s="78"/>
      <c r="D937" s="78"/>
      <c r="E937" s="78"/>
      <c r="F937" s="78"/>
      <c r="G937" s="78"/>
      <c r="H937" s="78"/>
      <c r="I937" s="51"/>
      <c r="J937" s="51"/>
      <c r="K937" s="51"/>
      <c r="L937" s="51"/>
      <c r="M937" s="51"/>
      <c r="N937" s="51"/>
      <c r="O937" s="51"/>
      <c r="P937" s="77"/>
    </row>
    <row r="938" spans="2:16" s="54" customFormat="1" ht="15" x14ac:dyDescent="0.25">
      <c r="B938" s="141"/>
      <c r="C938" s="78"/>
      <c r="D938" s="78"/>
      <c r="E938" s="78"/>
      <c r="F938" s="78"/>
      <c r="G938" s="78"/>
      <c r="H938" s="78"/>
      <c r="I938" s="51"/>
      <c r="J938" s="51"/>
      <c r="K938" s="51"/>
      <c r="L938" s="51"/>
      <c r="M938" s="51"/>
      <c r="N938" s="51"/>
      <c r="O938" s="51"/>
      <c r="P938" s="77"/>
    </row>
    <row r="939" spans="2:16" s="54" customFormat="1" ht="15" x14ac:dyDescent="0.25">
      <c r="B939" s="141"/>
      <c r="C939" s="78"/>
      <c r="D939" s="78"/>
      <c r="E939" s="78"/>
      <c r="F939" s="78"/>
      <c r="G939" s="78"/>
      <c r="H939" s="78"/>
      <c r="I939" s="51"/>
      <c r="J939" s="51"/>
      <c r="K939" s="51"/>
      <c r="L939" s="51"/>
      <c r="M939" s="51"/>
      <c r="N939" s="51"/>
      <c r="O939" s="51"/>
      <c r="P939" s="77"/>
    </row>
    <row r="940" spans="2:16" s="54" customFormat="1" ht="15" x14ac:dyDescent="0.25">
      <c r="B940" s="141"/>
      <c r="C940" s="78"/>
      <c r="D940" s="78"/>
      <c r="E940" s="78"/>
      <c r="F940" s="78"/>
      <c r="G940" s="78"/>
      <c r="H940" s="78"/>
      <c r="I940" s="51"/>
      <c r="J940" s="51"/>
      <c r="K940" s="51"/>
      <c r="L940" s="51"/>
      <c r="M940" s="51"/>
      <c r="N940" s="51"/>
      <c r="O940" s="51"/>
      <c r="P940" s="77"/>
    </row>
    <row r="941" spans="2:16" s="54" customFormat="1" ht="15" x14ac:dyDescent="0.25">
      <c r="B941" s="141"/>
      <c r="C941" s="78"/>
      <c r="D941" s="78"/>
      <c r="E941" s="78"/>
      <c r="F941" s="78"/>
      <c r="G941" s="78"/>
      <c r="H941" s="78"/>
      <c r="I941" s="51"/>
      <c r="J941" s="51"/>
      <c r="K941" s="51"/>
      <c r="L941" s="51"/>
      <c r="M941" s="51"/>
      <c r="N941" s="51"/>
      <c r="O941" s="51"/>
      <c r="P941" s="77"/>
    </row>
    <row r="942" spans="2:16" s="54" customFormat="1" ht="15" x14ac:dyDescent="0.25">
      <c r="B942" s="141"/>
      <c r="C942" s="78"/>
      <c r="D942" s="78"/>
      <c r="E942" s="78"/>
      <c r="F942" s="78"/>
      <c r="G942" s="78"/>
      <c r="H942" s="78"/>
      <c r="I942" s="51"/>
      <c r="J942" s="51"/>
      <c r="K942" s="51"/>
      <c r="L942" s="51"/>
      <c r="M942" s="51"/>
      <c r="N942" s="51"/>
      <c r="O942" s="51"/>
      <c r="P942" s="77"/>
    </row>
    <row r="943" spans="2:16" s="54" customFormat="1" ht="15" x14ac:dyDescent="0.25">
      <c r="B943" s="141"/>
      <c r="C943" s="78"/>
      <c r="D943" s="78"/>
      <c r="E943" s="78"/>
      <c r="F943" s="78"/>
      <c r="G943" s="78"/>
      <c r="H943" s="78"/>
      <c r="I943" s="51"/>
      <c r="J943" s="51"/>
      <c r="K943" s="51"/>
      <c r="L943" s="51"/>
      <c r="M943" s="51"/>
      <c r="N943" s="51"/>
      <c r="O943" s="51"/>
      <c r="P943" s="77"/>
    </row>
    <row r="944" spans="2:16" s="54" customFormat="1" ht="15" x14ac:dyDescent="0.25">
      <c r="B944" s="141"/>
      <c r="C944" s="78"/>
      <c r="D944" s="78"/>
      <c r="E944" s="78"/>
      <c r="F944" s="78"/>
      <c r="G944" s="78"/>
      <c r="H944" s="78"/>
      <c r="I944" s="51"/>
      <c r="J944" s="51"/>
      <c r="K944" s="51"/>
      <c r="L944" s="51"/>
      <c r="M944" s="51"/>
      <c r="N944" s="51"/>
      <c r="O944" s="51"/>
      <c r="P944" s="77"/>
    </row>
    <row r="945" spans="2:16" s="54" customFormat="1" ht="15" x14ac:dyDescent="0.25">
      <c r="B945" s="141"/>
      <c r="C945" s="78"/>
      <c r="D945" s="78"/>
      <c r="E945" s="78"/>
      <c r="F945" s="78"/>
      <c r="G945" s="78"/>
      <c r="H945" s="78"/>
      <c r="I945" s="51"/>
      <c r="J945" s="51"/>
      <c r="K945" s="51"/>
      <c r="L945" s="51"/>
      <c r="M945" s="51"/>
      <c r="N945" s="51"/>
      <c r="O945" s="51"/>
      <c r="P945" s="77"/>
    </row>
    <row r="946" spans="2:16" s="54" customFormat="1" ht="15" x14ac:dyDescent="0.25">
      <c r="B946" s="141"/>
      <c r="C946" s="78"/>
      <c r="D946" s="78"/>
      <c r="E946" s="78"/>
      <c r="F946" s="78"/>
      <c r="G946" s="78"/>
      <c r="H946" s="78"/>
      <c r="I946" s="51"/>
      <c r="J946" s="51"/>
      <c r="K946" s="51"/>
      <c r="L946" s="51"/>
      <c r="M946" s="51"/>
      <c r="N946" s="51"/>
      <c r="O946" s="51"/>
      <c r="P946" s="77"/>
    </row>
    <row r="947" spans="2:16" s="54" customFormat="1" ht="15" x14ac:dyDescent="0.25">
      <c r="B947" s="141"/>
      <c r="C947" s="78"/>
      <c r="D947" s="78"/>
      <c r="E947" s="78"/>
      <c r="F947" s="78"/>
      <c r="G947" s="78"/>
      <c r="H947" s="78"/>
      <c r="I947" s="51"/>
      <c r="J947" s="51"/>
      <c r="K947" s="51"/>
      <c r="L947" s="51"/>
      <c r="M947" s="51"/>
      <c r="N947" s="51"/>
      <c r="O947" s="51"/>
      <c r="P947" s="77"/>
    </row>
    <row r="948" spans="2:16" s="54" customFormat="1" ht="15" x14ac:dyDescent="0.25">
      <c r="B948" s="141"/>
      <c r="C948" s="78"/>
      <c r="D948" s="78"/>
      <c r="E948" s="78"/>
      <c r="F948" s="78"/>
      <c r="G948" s="78"/>
      <c r="H948" s="78"/>
      <c r="I948" s="51"/>
      <c r="J948" s="51"/>
      <c r="K948" s="51"/>
      <c r="L948" s="51"/>
      <c r="M948" s="51"/>
      <c r="N948" s="51"/>
      <c r="O948" s="51"/>
      <c r="P948" s="77"/>
    </row>
    <row r="949" spans="2:16" s="54" customFormat="1" ht="15" x14ac:dyDescent="0.25">
      <c r="B949" s="141"/>
      <c r="C949" s="78"/>
      <c r="D949" s="78"/>
      <c r="E949" s="78"/>
      <c r="F949" s="78"/>
      <c r="G949" s="78"/>
      <c r="H949" s="78"/>
      <c r="I949" s="51"/>
      <c r="J949" s="51"/>
      <c r="K949" s="51"/>
      <c r="L949" s="51"/>
      <c r="M949" s="51"/>
      <c r="N949" s="51"/>
      <c r="O949" s="51"/>
      <c r="P949" s="77"/>
    </row>
    <row r="950" spans="2:16" s="54" customFormat="1" ht="15" x14ac:dyDescent="0.25">
      <c r="B950" s="141"/>
      <c r="C950" s="78"/>
      <c r="D950" s="78"/>
      <c r="E950" s="78"/>
      <c r="F950" s="78"/>
      <c r="G950" s="78"/>
      <c r="H950" s="78"/>
      <c r="I950" s="51"/>
      <c r="J950" s="51"/>
      <c r="K950" s="51"/>
      <c r="L950" s="51"/>
      <c r="M950" s="51"/>
      <c r="N950" s="51"/>
      <c r="O950" s="51"/>
      <c r="P950" s="77"/>
    </row>
    <row r="951" spans="2:16" s="54" customFormat="1" ht="15" x14ac:dyDescent="0.25">
      <c r="B951" s="141"/>
      <c r="C951" s="78"/>
      <c r="D951" s="78"/>
      <c r="E951" s="78"/>
      <c r="F951" s="78"/>
      <c r="G951" s="78"/>
      <c r="H951" s="78"/>
      <c r="I951" s="51"/>
      <c r="J951" s="51"/>
      <c r="K951" s="51"/>
      <c r="L951" s="51"/>
      <c r="M951" s="51"/>
      <c r="N951" s="51"/>
      <c r="O951" s="51"/>
      <c r="P951" s="77"/>
    </row>
    <row r="952" spans="2:16" s="54" customFormat="1" ht="15" x14ac:dyDescent="0.25">
      <c r="B952" s="141"/>
      <c r="C952" s="78"/>
      <c r="D952" s="78"/>
      <c r="E952" s="78"/>
      <c r="F952" s="78"/>
      <c r="G952" s="78"/>
      <c r="H952" s="78"/>
      <c r="I952" s="51"/>
      <c r="J952" s="51"/>
      <c r="K952" s="51"/>
      <c r="L952" s="51"/>
      <c r="M952" s="51"/>
      <c r="N952" s="51"/>
      <c r="O952" s="51"/>
      <c r="P952" s="77"/>
    </row>
    <row r="953" spans="2:16" s="54" customFormat="1" ht="15" x14ac:dyDescent="0.25">
      <c r="B953" s="141"/>
      <c r="C953" s="78"/>
      <c r="D953" s="78"/>
      <c r="E953" s="78"/>
      <c r="F953" s="78"/>
      <c r="G953" s="78"/>
      <c r="H953" s="78"/>
      <c r="I953" s="51"/>
      <c r="J953" s="51"/>
      <c r="K953" s="51"/>
      <c r="L953" s="51"/>
      <c r="M953" s="51"/>
      <c r="N953" s="51"/>
      <c r="O953" s="51"/>
      <c r="P953" s="77"/>
    </row>
    <row r="954" spans="2:16" s="54" customFormat="1" ht="15" x14ac:dyDescent="0.25">
      <c r="B954" s="141"/>
      <c r="C954" s="78"/>
      <c r="D954" s="78"/>
      <c r="E954" s="78"/>
      <c r="F954" s="78"/>
      <c r="G954" s="78"/>
      <c r="H954" s="78"/>
      <c r="I954" s="51"/>
      <c r="J954" s="51"/>
      <c r="K954" s="51"/>
      <c r="L954" s="51"/>
      <c r="M954" s="51"/>
      <c r="N954" s="51"/>
      <c r="O954" s="51"/>
      <c r="P954" s="77"/>
    </row>
    <row r="955" spans="2:16" s="54" customFormat="1" ht="15" x14ac:dyDescent="0.25">
      <c r="B955" s="141"/>
      <c r="C955" s="78"/>
      <c r="D955" s="78"/>
      <c r="E955" s="78"/>
      <c r="F955" s="78"/>
      <c r="G955" s="78"/>
      <c r="H955" s="78"/>
      <c r="I955" s="51"/>
      <c r="J955" s="51"/>
      <c r="K955" s="51"/>
      <c r="L955" s="51"/>
      <c r="M955" s="51"/>
      <c r="N955" s="51"/>
      <c r="O955" s="51"/>
      <c r="P955" s="77"/>
    </row>
    <row r="956" spans="2:16" s="54" customFormat="1" ht="15" x14ac:dyDescent="0.25">
      <c r="B956" s="141"/>
      <c r="C956" s="78"/>
      <c r="D956" s="78"/>
      <c r="E956" s="78"/>
      <c r="F956" s="78"/>
      <c r="G956" s="78"/>
      <c r="H956" s="78"/>
      <c r="I956" s="51"/>
      <c r="J956" s="51"/>
      <c r="K956" s="51"/>
      <c r="L956" s="51"/>
      <c r="M956" s="51"/>
      <c r="N956" s="51"/>
      <c r="O956" s="51"/>
      <c r="P956" s="77"/>
    </row>
    <row r="957" spans="2:16" s="54" customFormat="1" ht="15" x14ac:dyDescent="0.25">
      <c r="B957" s="141"/>
      <c r="C957" s="78"/>
      <c r="D957" s="78"/>
      <c r="E957" s="78"/>
      <c r="F957" s="78"/>
      <c r="G957" s="78"/>
      <c r="H957" s="78"/>
      <c r="I957" s="51"/>
      <c r="J957" s="51"/>
      <c r="K957" s="51"/>
      <c r="L957" s="51"/>
      <c r="M957" s="51"/>
      <c r="N957" s="51"/>
      <c r="O957" s="51"/>
      <c r="P957" s="77"/>
    </row>
    <row r="958" spans="2:16" s="54" customFormat="1" ht="15" x14ac:dyDescent="0.25">
      <c r="B958" s="141"/>
      <c r="C958" s="78"/>
      <c r="D958" s="78"/>
      <c r="E958" s="78"/>
      <c r="F958" s="78"/>
      <c r="G958" s="78"/>
      <c r="H958" s="78"/>
      <c r="I958" s="51"/>
      <c r="J958" s="51"/>
      <c r="K958" s="51"/>
      <c r="L958" s="51"/>
      <c r="M958" s="51"/>
      <c r="N958" s="51"/>
      <c r="O958" s="51"/>
      <c r="P958" s="77"/>
    </row>
    <row r="959" spans="2:16" s="54" customFormat="1" ht="15" x14ac:dyDescent="0.25">
      <c r="B959" s="141"/>
      <c r="C959" s="78"/>
      <c r="D959" s="78"/>
      <c r="E959" s="78"/>
      <c r="F959" s="78"/>
      <c r="G959" s="78"/>
      <c r="H959" s="78"/>
      <c r="I959" s="51"/>
      <c r="J959" s="51"/>
      <c r="K959" s="51"/>
      <c r="L959" s="51"/>
      <c r="M959" s="51"/>
      <c r="N959" s="51"/>
      <c r="O959" s="51"/>
      <c r="P959" s="77"/>
    </row>
    <row r="960" spans="2:16" s="54" customFormat="1" ht="15" x14ac:dyDescent="0.25">
      <c r="B960" s="141"/>
      <c r="C960" s="78"/>
      <c r="D960" s="78"/>
      <c r="E960" s="78"/>
      <c r="F960" s="78"/>
      <c r="G960" s="78"/>
      <c r="H960" s="78"/>
      <c r="I960" s="51"/>
      <c r="J960" s="51"/>
      <c r="K960" s="51"/>
      <c r="L960" s="51"/>
      <c r="M960" s="51"/>
      <c r="N960" s="51"/>
      <c r="O960" s="51"/>
      <c r="P960" s="77"/>
    </row>
    <row r="961" spans="2:16" s="54" customFormat="1" ht="15" x14ac:dyDescent="0.25">
      <c r="B961" s="141"/>
      <c r="C961" s="78"/>
      <c r="D961" s="78"/>
      <c r="E961" s="78"/>
      <c r="F961" s="78"/>
      <c r="G961" s="78"/>
      <c r="H961" s="78"/>
      <c r="I961" s="51"/>
      <c r="J961" s="51"/>
      <c r="K961" s="51"/>
      <c r="L961" s="51"/>
      <c r="M961" s="51"/>
      <c r="N961" s="51"/>
      <c r="O961" s="51"/>
      <c r="P961" s="77"/>
    </row>
    <row r="962" spans="2:16" s="54" customFormat="1" ht="15" x14ac:dyDescent="0.25">
      <c r="B962" s="141"/>
      <c r="C962" s="78"/>
      <c r="D962" s="78"/>
      <c r="E962" s="78"/>
      <c r="F962" s="78"/>
      <c r="G962" s="78"/>
      <c r="H962" s="78"/>
      <c r="I962" s="51"/>
      <c r="J962" s="51"/>
      <c r="K962" s="51"/>
      <c r="L962" s="51"/>
      <c r="M962" s="51"/>
      <c r="N962" s="51"/>
      <c r="O962" s="51"/>
      <c r="P962" s="77"/>
    </row>
    <row r="963" spans="2:16" s="54" customFormat="1" ht="15" x14ac:dyDescent="0.25">
      <c r="B963" s="141"/>
      <c r="C963" s="78"/>
      <c r="D963" s="78"/>
      <c r="E963" s="78"/>
      <c r="F963" s="78"/>
      <c r="G963" s="78"/>
      <c r="H963" s="78"/>
      <c r="I963" s="51"/>
      <c r="J963" s="51"/>
      <c r="K963" s="51"/>
      <c r="L963" s="51"/>
      <c r="M963" s="51"/>
      <c r="N963" s="51"/>
      <c r="O963" s="51"/>
      <c r="P963" s="77"/>
    </row>
    <row r="964" spans="2:16" s="54" customFormat="1" ht="15" x14ac:dyDescent="0.25">
      <c r="B964" s="141"/>
      <c r="C964" s="78"/>
      <c r="D964" s="78"/>
      <c r="E964" s="78"/>
      <c r="F964" s="78"/>
      <c r="G964" s="78"/>
      <c r="H964" s="78"/>
      <c r="I964" s="51"/>
      <c r="J964" s="51"/>
      <c r="K964" s="51"/>
      <c r="L964" s="51"/>
      <c r="M964" s="51"/>
      <c r="N964" s="51"/>
      <c r="O964" s="51"/>
      <c r="P964" s="77"/>
    </row>
    <row r="965" spans="2:16" s="54" customFormat="1" ht="15" x14ac:dyDescent="0.25">
      <c r="B965" s="141"/>
      <c r="C965" s="78"/>
      <c r="D965" s="78"/>
      <c r="E965" s="78"/>
      <c r="F965" s="78"/>
      <c r="G965" s="78"/>
      <c r="H965" s="78"/>
      <c r="I965" s="51"/>
      <c r="J965" s="51"/>
      <c r="K965" s="51"/>
      <c r="L965" s="51"/>
      <c r="M965" s="51"/>
      <c r="N965" s="51"/>
      <c r="O965" s="51"/>
      <c r="P965" s="77"/>
    </row>
    <row r="966" spans="2:16" s="54" customFormat="1" ht="15" x14ac:dyDescent="0.25">
      <c r="B966" s="141"/>
      <c r="C966" s="78"/>
      <c r="D966" s="78"/>
      <c r="E966" s="78"/>
      <c r="F966" s="78"/>
      <c r="G966" s="78"/>
      <c r="H966" s="78"/>
      <c r="I966" s="51"/>
      <c r="J966" s="51"/>
      <c r="K966" s="51"/>
      <c r="L966" s="51"/>
      <c r="M966" s="51"/>
      <c r="N966" s="51"/>
      <c r="O966" s="51"/>
      <c r="P966" s="77"/>
    </row>
    <row r="967" spans="2:16" s="54" customFormat="1" ht="15" x14ac:dyDescent="0.25">
      <c r="B967" s="141"/>
      <c r="C967" s="78"/>
      <c r="D967" s="78"/>
      <c r="E967" s="78"/>
      <c r="F967" s="78"/>
      <c r="G967" s="78"/>
      <c r="H967" s="78"/>
      <c r="I967" s="51"/>
      <c r="J967" s="51"/>
      <c r="K967" s="51"/>
      <c r="L967" s="51"/>
      <c r="M967" s="51"/>
      <c r="N967" s="51"/>
      <c r="O967" s="51"/>
      <c r="P967" s="77"/>
    </row>
    <row r="968" spans="2:16" s="54" customFormat="1" ht="15" x14ac:dyDescent="0.25">
      <c r="B968" s="141"/>
      <c r="C968" s="78"/>
      <c r="D968" s="78"/>
      <c r="E968" s="78"/>
      <c r="F968" s="78"/>
      <c r="G968" s="78"/>
      <c r="H968" s="78"/>
      <c r="I968" s="51"/>
      <c r="J968" s="51"/>
      <c r="K968" s="51"/>
      <c r="L968" s="51"/>
      <c r="M968" s="51"/>
      <c r="N968" s="51"/>
      <c r="O968" s="51"/>
      <c r="P968" s="77"/>
    </row>
    <row r="969" spans="2:16" s="54" customFormat="1" ht="15" x14ac:dyDescent="0.25">
      <c r="B969" s="141"/>
      <c r="C969" s="78"/>
      <c r="D969" s="78"/>
      <c r="E969" s="78"/>
      <c r="F969" s="78"/>
      <c r="G969" s="78"/>
      <c r="H969" s="78"/>
      <c r="I969" s="51"/>
      <c r="J969" s="51"/>
      <c r="K969" s="51"/>
      <c r="L969" s="51"/>
      <c r="M969" s="51"/>
      <c r="N969" s="51"/>
      <c r="O969" s="51"/>
      <c r="P969" s="77"/>
    </row>
    <row r="970" spans="2:16" s="54" customFormat="1" ht="15" x14ac:dyDescent="0.25">
      <c r="B970" s="141"/>
      <c r="C970" s="78"/>
      <c r="D970" s="78"/>
      <c r="E970" s="78"/>
      <c r="F970" s="78"/>
      <c r="G970" s="78"/>
      <c r="H970" s="78"/>
      <c r="I970" s="51"/>
      <c r="J970" s="51"/>
      <c r="K970" s="51"/>
      <c r="L970" s="51"/>
      <c r="M970" s="51"/>
      <c r="N970" s="51"/>
      <c r="O970" s="51"/>
      <c r="P970" s="77"/>
    </row>
    <row r="971" spans="2:16" s="54" customFormat="1" ht="15" x14ac:dyDescent="0.25">
      <c r="B971" s="141"/>
      <c r="C971" s="78"/>
      <c r="D971" s="78"/>
      <c r="E971" s="78"/>
      <c r="F971" s="78"/>
      <c r="G971" s="78"/>
      <c r="H971" s="78"/>
      <c r="I971" s="51"/>
      <c r="J971" s="51"/>
      <c r="K971" s="51"/>
      <c r="L971" s="51"/>
      <c r="M971" s="51"/>
      <c r="N971" s="51"/>
      <c r="O971" s="51"/>
      <c r="P971" s="77"/>
    </row>
    <row r="972" spans="2:16" s="54" customFormat="1" ht="15" x14ac:dyDescent="0.25">
      <c r="B972" s="141"/>
      <c r="C972" s="78"/>
      <c r="D972" s="78"/>
      <c r="E972" s="78"/>
      <c r="F972" s="78"/>
      <c r="G972" s="78"/>
      <c r="H972" s="78"/>
      <c r="I972" s="51"/>
      <c r="J972" s="51"/>
      <c r="K972" s="51"/>
      <c r="L972" s="51"/>
      <c r="M972" s="51"/>
      <c r="N972" s="51"/>
      <c r="O972" s="51"/>
      <c r="P972" s="77"/>
    </row>
    <row r="973" spans="2:16" s="54" customFormat="1" ht="15" x14ac:dyDescent="0.25">
      <c r="B973" s="141"/>
      <c r="C973" s="78"/>
      <c r="D973" s="78"/>
      <c r="E973" s="78"/>
      <c r="F973" s="78"/>
      <c r="G973" s="78"/>
      <c r="H973" s="78"/>
      <c r="I973" s="51"/>
      <c r="J973" s="51"/>
      <c r="K973" s="51"/>
      <c r="L973" s="51"/>
      <c r="M973" s="51"/>
      <c r="N973" s="51"/>
      <c r="O973" s="51"/>
      <c r="P973" s="77"/>
    </row>
    <row r="974" spans="2:16" s="54" customFormat="1" ht="15" x14ac:dyDescent="0.25">
      <c r="B974" s="141"/>
      <c r="C974" s="78"/>
      <c r="D974" s="78"/>
      <c r="E974" s="78"/>
      <c r="F974" s="78"/>
      <c r="G974" s="78"/>
      <c r="H974" s="78"/>
      <c r="I974" s="51"/>
      <c r="J974" s="51"/>
      <c r="K974" s="51"/>
      <c r="L974" s="51"/>
      <c r="M974" s="51"/>
      <c r="N974" s="51"/>
      <c r="O974" s="51"/>
      <c r="P974" s="77"/>
    </row>
    <row r="975" spans="2:16" s="54" customFormat="1" ht="15" x14ac:dyDescent="0.25">
      <c r="B975" s="141"/>
      <c r="C975" s="78"/>
      <c r="D975" s="78"/>
      <c r="E975" s="78"/>
      <c r="F975" s="78"/>
      <c r="G975" s="78"/>
      <c r="H975" s="78"/>
      <c r="I975" s="51"/>
      <c r="J975" s="51"/>
      <c r="K975" s="51"/>
      <c r="L975" s="51"/>
      <c r="M975" s="51"/>
      <c r="N975" s="51"/>
      <c r="O975" s="51"/>
      <c r="P975" s="77"/>
    </row>
    <row r="976" spans="2:16" s="54" customFormat="1" ht="15" x14ac:dyDescent="0.25">
      <c r="B976" s="141"/>
      <c r="C976" s="78"/>
      <c r="D976" s="78"/>
      <c r="E976" s="78"/>
      <c r="F976" s="78"/>
      <c r="G976" s="78"/>
      <c r="H976" s="78"/>
      <c r="I976" s="51"/>
      <c r="J976" s="51"/>
      <c r="K976" s="51"/>
      <c r="L976" s="51"/>
      <c r="M976" s="51"/>
      <c r="N976" s="51"/>
      <c r="O976" s="51"/>
      <c r="P976" s="77"/>
    </row>
    <row r="977" spans="2:16" s="54" customFormat="1" ht="15" x14ac:dyDescent="0.25">
      <c r="B977" s="141"/>
      <c r="C977" s="78"/>
      <c r="D977" s="78"/>
      <c r="E977" s="78"/>
      <c r="F977" s="78"/>
      <c r="G977" s="78"/>
      <c r="H977" s="78"/>
      <c r="I977" s="51"/>
      <c r="J977" s="51"/>
      <c r="K977" s="51"/>
      <c r="L977" s="51"/>
      <c r="M977" s="51"/>
      <c r="N977" s="51"/>
      <c r="O977" s="51"/>
      <c r="P977" s="77"/>
    </row>
    <row r="978" spans="2:16" s="54" customFormat="1" ht="15" x14ac:dyDescent="0.25">
      <c r="B978" s="141"/>
      <c r="C978" s="78"/>
      <c r="D978" s="78"/>
      <c r="E978" s="78"/>
      <c r="F978" s="78"/>
      <c r="G978" s="78"/>
      <c r="H978" s="78"/>
      <c r="I978" s="51"/>
      <c r="J978" s="51"/>
      <c r="K978" s="51"/>
      <c r="L978" s="51"/>
      <c r="M978" s="51"/>
      <c r="N978" s="51"/>
      <c r="O978" s="51"/>
      <c r="P978" s="77"/>
    </row>
    <row r="979" spans="2:16" s="54" customFormat="1" ht="15" x14ac:dyDescent="0.25">
      <c r="B979" s="141"/>
      <c r="C979" s="78"/>
      <c r="D979" s="78"/>
      <c r="E979" s="78"/>
      <c r="F979" s="78"/>
      <c r="G979" s="78"/>
      <c r="H979" s="78"/>
      <c r="I979" s="51"/>
      <c r="J979" s="51"/>
      <c r="K979" s="51"/>
      <c r="L979" s="51"/>
      <c r="M979" s="51"/>
      <c r="N979" s="51"/>
      <c r="O979" s="51"/>
      <c r="P979" s="77"/>
    </row>
    <row r="980" spans="2:16" s="54" customFormat="1" ht="15" x14ac:dyDescent="0.25">
      <c r="B980" s="141"/>
      <c r="C980" s="78"/>
      <c r="D980" s="78"/>
      <c r="E980" s="78"/>
      <c r="F980" s="78"/>
      <c r="G980" s="78"/>
      <c r="H980" s="78"/>
      <c r="I980" s="51"/>
      <c r="J980" s="51"/>
      <c r="K980" s="51"/>
      <c r="L980" s="51"/>
      <c r="M980" s="51"/>
      <c r="N980" s="51"/>
      <c r="O980" s="51"/>
      <c r="P980" s="77"/>
    </row>
    <row r="981" spans="2:16" s="54" customFormat="1" ht="15" x14ac:dyDescent="0.25">
      <c r="B981" s="141"/>
      <c r="C981" s="78"/>
      <c r="D981" s="78"/>
      <c r="E981" s="78"/>
      <c r="F981" s="78"/>
      <c r="G981" s="78"/>
      <c r="H981" s="78"/>
      <c r="I981" s="51"/>
      <c r="J981" s="51"/>
      <c r="K981" s="51"/>
      <c r="L981" s="51"/>
      <c r="M981" s="51"/>
      <c r="N981" s="51"/>
      <c r="O981" s="51"/>
      <c r="P981" s="77"/>
    </row>
    <row r="982" spans="2:16" s="54" customFormat="1" ht="15" x14ac:dyDescent="0.25">
      <c r="B982" s="141"/>
      <c r="C982" s="78"/>
      <c r="D982" s="78"/>
      <c r="E982" s="78"/>
      <c r="F982" s="78"/>
      <c r="G982" s="78"/>
      <c r="H982" s="78"/>
      <c r="I982" s="51"/>
      <c r="J982" s="51"/>
      <c r="K982" s="51"/>
      <c r="L982" s="51"/>
      <c r="M982" s="51"/>
      <c r="N982" s="51"/>
      <c r="O982" s="51"/>
      <c r="P982" s="77"/>
    </row>
    <row r="983" spans="2:16" s="54" customFormat="1" ht="15" x14ac:dyDescent="0.25">
      <c r="B983" s="141"/>
      <c r="C983" s="78"/>
      <c r="D983" s="78"/>
      <c r="E983" s="78"/>
      <c r="F983" s="78"/>
      <c r="G983" s="78"/>
      <c r="H983" s="78"/>
      <c r="I983" s="51"/>
      <c r="J983" s="51"/>
      <c r="K983" s="51"/>
      <c r="L983" s="51"/>
      <c r="M983" s="51"/>
      <c r="N983" s="51"/>
      <c r="O983" s="51"/>
      <c r="P983" s="77"/>
    </row>
    <row r="984" spans="2:16" s="54" customFormat="1" ht="15" x14ac:dyDescent="0.25">
      <c r="B984" s="141"/>
      <c r="C984" s="78"/>
      <c r="D984" s="78"/>
      <c r="E984" s="78"/>
      <c r="F984" s="78"/>
      <c r="G984" s="78"/>
      <c r="H984" s="78"/>
      <c r="I984" s="51"/>
      <c r="J984" s="51"/>
      <c r="K984" s="51"/>
      <c r="L984" s="51"/>
      <c r="M984" s="51"/>
      <c r="N984" s="51"/>
      <c r="O984" s="51"/>
      <c r="P984" s="77"/>
    </row>
    <row r="985" spans="2:16" s="54" customFormat="1" ht="15" x14ac:dyDescent="0.25">
      <c r="B985" s="141"/>
      <c r="C985" s="78"/>
      <c r="D985" s="78"/>
      <c r="E985" s="78"/>
      <c r="F985" s="78"/>
      <c r="G985" s="78"/>
      <c r="H985" s="78"/>
      <c r="I985" s="51"/>
      <c r="J985" s="51"/>
      <c r="K985" s="51"/>
      <c r="L985" s="51"/>
      <c r="M985" s="51"/>
      <c r="N985" s="51"/>
      <c r="O985" s="51"/>
      <c r="P985" s="77"/>
    </row>
    <row r="986" spans="2:16" s="54" customFormat="1" ht="15" x14ac:dyDescent="0.25">
      <c r="B986" s="141"/>
      <c r="C986" s="78"/>
      <c r="D986" s="78"/>
      <c r="E986" s="78"/>
      <c r="F986" s="78"/>
      <c r="G986" s="78"/>
      <c r="H986" s="78"/>
      <c r="I986" s="51"/>
      <c r="J986" s="51"/>
      <c r="K986" s="51"/>
      <c r="L986" s="51"/>
      <c r="M986" s="51"/>
      <c r="N986" s="51"/>
      <c r="O986" s="51"/>
      <c r="P986" s="77"/>
    </row>
    <row r="987" spans="2:16" s="54" customFormat="1" ht="15" x14ac:dyDescent="0.25">
      <c r="B987" s="141"/>
      <c r="C987" s="78"/>
      <c r="D987" s="78"/>
      <c r="E987" s="78"/>
      <c r="F987" s="78"/>
      <c r="G987" s="78"/>
      <c r="H987" s="78"/>
      <c r="I987" s="51"/>
      <c r="J987" s="51"/>
      <c r="K987" s="51"/>
      <c r="L987" s="51"/>
      <c r="M987" s="51"/>
      <c r="N987" s="51"/>
      <c r="O987" s="51"/>
      <c r="P987" s="77"/>
    </row>
    <row r="988" spans="2:16" s="54" customFormat="1" ht="15" x14ac:dyDescent="0.25">
      <c r="B988" s="141"/>
      <c r="C988" s="78"/>
      <c r="D988" s="78"/>
      <c r="E988" s="78"/>
      <c r="F988" s="78"/>
      <c r="G988" s="78"/>
      <c r="H988" s="78"/>
      <c r="I988" s="51"/>
      <c r="J988" s="51"/>
      <c r="K988" s="51"/>
      <c r="L988" s="51"/>
      <c r="M988" s="51"/>
      <c r="N988" s="51"/>
      <c r="O988" s="51"/>
      <c r="P988" s="77"/>
    </row>
    <row r="989" spans="2:16" s="54" customFormat="1" ht="15" x14ac:dyDescent="0.25">
      <c r="B989" s="141"/>
      <c r="C989" s="78"/>
      <c r="D989" s="78"/>
      <c r="E989" s="78"/>
      <c r="F989" s="78"/>
      <c r="G989" s="78"/>
      <c r="H989" s="78"/>
      <c r="I989" s="51"/>
      <c r="J989" s="51"/>
      <c r="K989" s="51"/>
      <c r="L989" s="51"/>
      <c r="M989" s="51"/>
      <c r="N989" s="51"/>
      <c r="O989" s="51"/>
      <c r="P989" s="77"/>
    </row>
    <row r="990" spans="2:16" s="54" customFormat="1" ht="15" x14ac:dyDescent="0.25">
      <c r="B990" s="141"/>
      <c r="C990" s="78"/>
      <c r="D990" s="78"/>
      <c r="E990" s="78"/>
      <c r="F990" s="78"/>
      <c r="G990" s="78"/>
      <c r="H990" s="78"/>
      <c r="I990" s="51"/>
      <c r="J990" s="51"/>
      <c r="K990" s="51"/>
      <c r="L990" s="51"/>
      <c r="M990" s="51"/>
      <c r="N990" s="51"/>
      <c r="O990" s="51"/>
      <c r="P990" s="77"/>
    </row>
    <row r="991" spans="2:16" s="54" customFormat="1" ht="15" x14ac:dyDescent="0.25">
      <c r="B991" s="141"/>
      <c r="C991" s="78"/>
      <c r="D991" s="78"/>
      <c r="E991" s="78"/>
      <c r="F991" s="78"/>
      <c r="G991" s="78"/>
      <c r="H991" s="78"/>
      <c r="I991" s="51"/>
      <c r="J991" s="51"/>
      <c r="K991" s="51"/>
      <c r="L991" s="51"/>
      <c r="M991" s="51"/>
      <c r="N991" s="51"/>
      <c r="O991" s="51"/>
      <c r="P991" s="77"/>
    </row>
    <row r="992" spans="2:16" s="54" customFormat="1" ht="15" x14ac:dyDescent="0.25">
      <c r="B992" s="141"/>
      <c r="C992" s="78"/>
      <c r="D992" s="78"/>
      <c r="E992" s="78"/>
      <c r="F992" s="78"/>
      <c r="G992" s="78"/>
      <c r="H992" s="78"/>
      <c r="I992" s="51"/>
      <c r="J992" s="51"/>
      <c r="K992" s="51"/>
      <c r="L992" s="51"/>
      <c r="M992" s="51"/>
      <c r="N992" s="51"/>
      <c r="O992" s="51"/>
      <c r="P992" s="77"/>
    </row>
    <row r="993" spans="2:16" s="54" customFormat="1" ht="15" x14ac:dyDescent="0.25">
      <c r="B993" s="141"/>
      <c r="C993" s="78"/>
      <c r="D993" s="78"/>
      <c r="E993" s="78"/>
      <c r="F993" s="78"/>
      <c r="G993" s="78"/>
      <c r="H993" s="78"/>
      <c r="I993" s="51"/>
      <c r="J993" s="51"/>
      <c r="K993" s="51"/>
      <c r="L993" s="51"/>
      <c r="M993" s="51"/>
      <c r="N993" s="51"/>
      <c r="O993" s="51"/>
      <c r="P993" s="77"/>
    </row>
    <row r="994" spans="2:16" s="54" customFormat="1" ht="15" x14ac:dyDescent="0.25">
      <c r="B994" s="141"/>
      <c r="C994" s="78"/>
      <c r="D994" s="78"/>
      <c r="E994" s="78"/>
      <c r="F994" s="78"/>
      <c r="G994" s="78"/>
      <c r="H994" s="78"/>
      <c r="I994" s="51"/>
      <c r="J994" s="51"/>
      <c r="K994" s="51"/>
      <c r="L994" s="51"/>
      <c r="M994" s="51"/>
      <c r="N994" s="51"/>
      <c r="O994" s="51"/>
      <c r="P994" s="77"/>
    </row>
    <row r="995" spans="2:16" s="54" customFormat="1" ht="15" x14ac:dyDescent="0.25">
      <c r="B995" s="141"/>
      <c r="C995" s="78"/>
      <c r="D995" s="78"/>
      <c r="E995" s="78"/>
      <c r="F995" s="78"/>
      <c r="G995" s="78"/>
      <c r="H995" s="78"/>
      <c r="I995" s="51"/>
      <c r="J995" s="51"/>
      <c r="K995" s="51"/>
      <c r="L995" s="51"/>
      <c r="M995" s="51"/>
      <c r="N995" s="51"/>
      <c r="O995" s="51"/>
      <c r="P995" s="77"/>
    </row>
    <row r="996" spans="2:16" s="54" customFormat="1" ht="15" x14ac:dyDescent="0.25">
      <c r="B996" s="141"/>
      <c r="C996" s="78"/>
      <c r="D996" s="78"/>
      <c r="E996" s="78"/>
      <c r="F996" s="78"/>
      <c r="G996" s="78"/>
      <c r="H996" s="78"/>
      <c r="I996" s="51"/>
      <c r="J996" s="51"/>
      <c r="K996" s="51"/>
      <c r="L996" s="51"/>
      <c r="M996" s="51"/>
      <c r="N996" s="51"/>
      <c r="O996" s="51"/>
      <c r="P996" s="77"/>
    </row>
    <row r="997" spans="2:16" s="54" customFormat="1" ht="15" x14ac:dyDescent="0.25">
      <c r="B997" s="141"/>
      <c r="C997" s="78"/>
      <c r="D997" s="78"/>
      <c r="E997" s="78"/>
      <c r="F997" s="78"/>
      <c r="G997" s="78"/>
      <c r="H997" s="78"/>
      <c r="I997" s="51"/>
      <c r="J997" s="51"/>
      <c r="K997" s="51"/>
      <c r="L997" s="51"/>
      <c r="M997" s="51"/>
      <c r="N997" s="51"/>
      <c r="O997" s="51"/>
      <c r="P997" s="77"/>
    </row>
    <row r="998" spans="2:16" s="54" customFormat="1" ht="15" x14ac:dyDescent="0.25">
      <c r="B998" s="141"/>
      <c r="C998" s="78"/>
      <c r="D998" s="78"/>
      <c r="E998" s="78"/>
      <c r="F998" s="78"/>
      <c r="G998" s="78"/>
      <c r="H998" s="78"/>
      <c r="I998" s="51"/>
      <c r="J998" s="51"/>
      <c r="K998" s="51"/>
      <c r="L998" s="51"/>
      <c r="M998" s="51"/>
      <c r="N998" s="51"/>
      <c r="O998" s="51"/>
      <c r="P998" s="77"/>
    </row>
    <row r="999" spans="2:16" s="54" customFormat="1" ht="15" x14ac:dyDescent="0.25">
      <c r="B999" s="141"/>
      <c r="C999" s="78"/>
      <c r="D999" s="78"/>
      <c r="E999" s="78"/>
      <c r="F999" s="78"/>
      <c r="G999" s="78"/>
      <c r="H999" s="78"/>
      <c r="I999" s="51"/>
      <c r="J999" s="51"/>
      <c r="K999" s="51"/>
      <c r="L999" s="51"/>
      <c r="M999" s="51"/>
      <c r="N999" s="51"/>
      <c r="O999" s="51"/>
      <c r="P999" s="77"/>
    </row>
    <row r="1000" spans="2:16" s="54" customFormat="1" ht="15" x14ac:dyDescent="0.25">
      <c r="B1000" s="141"/>
      <c r="C1000" s="78"/>
      <c r="D1000" s="78"/>
      <c r="E1000" s="78"/>
      <c r="F1000" s="78"/>
      <c r="G1000" s="78"/>
      <c r="H1000" s="78"/>
      <c r="I1000" s="51"/>
      <c r="J1000" s="51"/>
      <c r="K1000" s="51"/>
      <c r="L1000" s="51"/>
      <c r="M1000" s="51"/>
      <c r="N1000" s="51"/>
      <c r="O1000" s="51"/>
      <c r="P1000" s="77"/>
    </row>
    <row r="1001" spans="2:16" s="54" customFormat="1" ht="15" x14ac:dyDescent="0.25">
      <c r="B1001" s="141"/>
      <c r="C1001" s="78"/>
      <c r="D1001" s="78"/>
      <c r="E1001" s="78"/>
      <c r="F1001" s="78"/>
      <c r="G1001" s="78"/>
      <c r="H1001" s="78"/>
      <c r="I1001" s="51"/>
      <c r="J1001" s="51"/>
      <c r="K1001" s="51"/>
      <c r="L1001" s="51"/>
      <c r="M1001" s="51"/>
      <c r="N1001" s="51"/>
      <c r="O1001" s="51"/>
      <c r="P1001" s="77"/>
    </row>
    <row r="1002" spans="2:16" s="54" customFormat="1" ht="15" x14ac:dyDescent="0.25">
      <c r="B1002" s="141"/>
      <c r="C1002" s="78"/>
      <c r="D1002" s="78"/>
      <c r="E1002" s="78"/>
      <c r="F1002" s="78"/>
      <c r="G1002" s="78"/>
      <c r="H1002" s="78"/>
      <c r="I1002" s="51"/>
      <c r="J1002" s="51"/>
      <c r="K1002" s="51"/>
      <c r="L1002" s="51"/>
      <c r="M1002" s="51"/>
      <c r="N1002" s="51"/>
      <c r="O1002" s="51"/>
      <c r="P1002" s="77"/>
    </row>
    <row r="1003" spans="2:16" s="54" customFormat="1" ht="15" x14ac:dyDescent="0.25">
      <c r="B1003" s="141"/>
      <c r="C1003" s="78"/>
      <c r="D1003" s="78"/>
      <c r="E1003" s="78"/>
      <c r="F1003" s="78"/>
      <c r="G1003" s="78"/>
      <c r="H1003" s="78"/>
      <c r="I1003" s="51"/>
      <c r="J1003" s="51"/>
      <c r="K1003" s="51"/>
      <c r="L1003" s="51"/>
      <c r="M1003" s="51"/>
      <c r="N1003" s="51"/>
      <c r="O1003" s="51"/>
      <c r="P1003" s="77"/>
    </row>
    <row r="1004" spans="2:16" s="54" customFormat="1" ht="15" x14ac:dyDescent="0.25">
      <c r="B1004" s="141"/>
      <c r="C1004" s="78"/>
      <c r="D1004" s="78"/>
      <c r="E1004" s="78"/>
      <c r="F1004" s="78"/>
      <c r="G1004" s="78"/>
      <c r="H1004" s="78"/>
      <c r="I1004" s="51"/>
      <c r="J1004" s="51"/>
      <c r="K1004" s="51"/>
      <c r="L1004" s="51"/>
      <c r="M1004" s="51"/>
      <c r="N1004" s="51"/>
      <c r="O1004" s="51"/>
      <c r="P1004" s="77"/>
    </row>
    <row r="1005" spans="2:16" s="54" customFormat="1" ht="15" x14ac:dyDescent="0.25">
      <c r="B1005" s="141"/>
      <c r="C1005" s="78"/>
      <c r="D1005" s="78"/>
      <c r="E1005" s="78"/>
      <c r="F1005" s="78"/>
      <c r="G1005" s="78"/>
      <c r="H1005" s="78"/>
      <c r="I1005" s="51"/>
      <c r="J1005" s="51"/>
      <c r="K1005" s="51"/>
      <c r="L1005" s="51"/>
      <c r="M1005" s="51"/>
      <c r="N1005" s="51"/>
      <c r="O1005" s="51"/>
      <c r="P1005" s="77"/>
    </row>
    <row r="1006" spans="2:16" s="54" customFormat="1" ht="15" x14ac:dyDescent="0.25">
      <c r="B1006" s="141"/>
      <c r="C1006" s="78"/>
      <c r="D1006" s="78"/>
      <c r="E1006" s="78"/>
      <c r="F1006" s="78"/>
      <c r="G1006" s="78"/>
      <c r="H1006" s="78"/>
      <c r="I1006" s="51"/>
      <c r="J1006" s="51"/>
      <c r="K1006" s="51"/>
      <c r="L1006" s="51"/>
      <c r="M1006" s="51"/>
      <c r="N1006" s="51"/>
      <c r="O1006" s="51"/>
      <c r="P1006" s="77"/>
    </row>
    <row r="1007" spans="2:16" s="54" customFormat="1" ht="15" x14ac:dyDescent="0.25">
      <c r="B1007" s="141"/>
      <c r="C1007" s="78"/>
      <c r="D1007" s="78"/>
      <c r="E1007" s="78"/>
      <c r="F1007" s="78"/>
      <c r="G1007" s="78"/>
      <c r="H1007" s="78"/>
      <c r="I1007" s="51"/>
      <c r="J1007" s="51"/>
      <c r="K1007" s="51"/>
      <c r="L1007" s="51"/>
      <c r="M1007" s="51"/>
      <c r="N1007" s="51"/>
      <c r="O1007" s="51"/>
      <c r="P1007" s="77"/>
    </row>
    <row r="1008" spans="2:16" s="54" customFormat="1" ht="15" x14ac:dyDescent="0.25">
      <c r="B1008" s="141"/>
      <c r="C1008" s="78"/>
      <c r="D1008" s="78"/>
      <c r="E1008" s="78"/>
      <c r="F1008" s="78"/>
      <c r="G1008" s="78"/>
      <c r="H1008" s="78"/>
      <c r="I1008" s="51"/>
      <c r="J1008" s="51"/>
      <c r="K1008" s="51"/>
      <c r="L1008" s="51"/>
      <c r="M1008" s="51"/>
      <c r="N1008" s="51"/>
      <c r="O1008" s="51"/>
      <c r="P1008" s="77"/>
    </row>
    <row r="1009" spans="2:16" s="54" customFormat="1" ht="15" x14ac:dyDescent="0.25">
      <c r="B1009" s="141"/>
      <c r="C1009" s="78"/>
      <c r="D1009" s="78"/>
      <c r="E1009" s="78"/>
      <c r="F1009" s="78"/>
      <c r="G1009" s="78"/>
      <c r="H1009" s="78"/>
      <c r="I1009" s="51"/>
      <c r="J1009" s="51"/>
      <c r="K1009" s="51"/>
      <c r="L1009" s="51"/>
      <c r="M1009" s="51"/>
      <c r="N1009" s="51"/>
      <c r="O1009" s="51"/>
      <c r="P1009" s="77"/>
    </row>
    <row r="1010" spans="2:16" s="54" customFormat="1" ht="15" x14ac:dyDescent="0.25">
      <c r="B1010" s="141"/>
      <c r="C1010" s="78"/>
      <c r="D1010" s="78"/>
      <c r="E1010" s="78"/>
      <c r="F1010" s="78"/>
      <c r="G1010" s="78"/>
      <c r="H1010" s="78"/>
      <c r="I1010" s="51"/>
      <c r="J1010" s="51"/>
      <c r="K1010" s="51"/>
      <c r="L1010" s="51"/>
      <c r="M1010" s="51"/>
      <c r="N1010" s="51"/>
      <c r="O1010" s="51"/>
      <c r="P1010" s="77"/>
    </row>
    <row r="1011" spans="2:16" s="54" customFormat="1" ht="15" x14ac:dyDescent="0.25">
      <c r="B1011" s="141"/>
      <c r="C1011" s="78"/>
      <c r="D1011" s="78"/>
      <c r="E1011" s="78"/>
      <c r="F1011" s="78"/>
      <c r="G1011" s="78"/>
      <c r="H1011" s="78"/>
      <c r="I1011" s="51"/>
      <c r="J1011" s="51"/>
      <c r="K1011" s="51"/>
      <c r="L1011" s="51"/>
      <c r="M1011" s="51"/>
      <c r="N1011" s="51"/>
      <c r="O1011" s="51"/>
      <c r="P1011" s="77"/>
    </row>
    <row r="1012" spans="2:16" s="54" customFormat="1" ht="15" x14ac:dyDescent="0.25">
      <c r="B1012" s="141"/>
      <c r="C1012" s="78"/>
      <c r="D1012" s="78"/>
      <c r="E1012" s="78"/>
      <c r="F1012" s="78"/>
      <c r="G1012" s="78"/>
      <c r="H1012" s="78"/>
      <c r="I1012" s="51"/>
      <c r="J1012" s="51"/>
      <c r="K1012" s="51"/>
      <c r="L1012" s="51"/>
      <c r="M1012" s="51"/>
      <c r="N1012" s="51"/>
      <c r="O1012" s="51"/>
      <c r="P1012" s="77"/>
    </row>
    <row r="1013" spans="2:16" s="54" customFormat="1" ht="15" x14ac:dyDescent="0.25">
      <c r="B1013" s="141"/>
      <c r="C1013" s="78"/>
      <c r="D1013" s="78"/>
      <c r="E1013" s="78"/>
      <c r="F1013" s="78"/>
      <c r="G1013" s="78"/>
      <c r="H1013" s="78"/>
      <c r="I1013" s="51"/>
      <c r="J1013" s="51"/>
      <c r="K1013" s="51"/>
      <c r="L1013" s="51"/>
      <c r="M1013" s="51"/>
      <c r="N1013" s="51"/>
      <c r="O1013" s="51"/>
      <c r="P1013" s="77"/>
    </row>
    <row r="1014" spans="2:16" s="54" customFormat="1" ht="15" x14ac:dyDescent="0.25">
      <c r="B1014" s="141"/>
      <c r="C1014" s="78"/>
      <c r="D1014" s="78"/>
      <c r="E1014" s="78"/>
      <c r="F1014" s="78"/>
      <c r="G1014" s="78"/>
      <c r="H1014" s="78"/>
      <c r="I1014" s="51"/>
      <c r="J1014" s="51"/>
      <c r="K1014" s="51"/>
      <c r="L1014" s="51"/>
      <c r="M1014" s="51"/>
      <c r="N1014" s="51"/>
      <c r="O1014" s="51"/>
      <c r="P1014" s="77"/>
    </row>
    <row r="1015" spans="2:16" s="54" customFormat="1" ht="15" x14ac:dyDescent="0.25">
      <c r="B1015" s="141"/>
      <c r="C1015" s="78"/>
      <c r="D1015" s="78"/>
      <c r="E1015" s="78"/>
      <c r="F1015" s="78"/>
      <c r="G1015" s="78"/>
      <c r="H1015" s="78"/>
      <c r="I1015" s="51"/>
      <c r="J1015" s="51"/>
      <c r="K1015" s="51"/>
      <c r="L1015" s="51"/>
      <c r="M1015" s="51"/>
      <c r="N1015" s="51"/>
      <c r="O1015" s="51"/>
      <c r="P1015" s="77"/>
    </row>
    <row r="1016" spans="2:16" s="54" customFormat="1" ht="15" x14ac:dyDescent="0.25">
      <c r="B1016" s="141"/>
      <c r="C1016" s="78"/>
      <c r="D1016" s="78"/>
      <c r="E1016" s="78"/>
      <c r="F1016" s="78"/>
      <c r="G1016" s="78"/>
      <c r="H1016" s="78"/>
      <c r="I1016" s="51"/>
      <c r="J1016" s="51"/>
      <c r="K1016" s="51"/>
      <c r="L1016" s="51"/>
      <c r="M1016" s="51"/>
      <c r="N1016" s="51"/>
      <c r="O1016" s="51"/>
      <c r="P1016" s="77"/>
    </row>
    <row r="1017" spans="2:16" s="54" customFormat="1" ht="15" x14ac:dyDescent="0.25">
      <c r="B1017" s="141"/>
      <c r="C1017" s="78"/>
      <c r="D1017" s="78"/>
      <c r="E1017" s="78"/>
      <c r="F1017" s="78"/>
      <c r="G1017" s="78"/>
      <c r="H1017" s="78"/>
      <c r="I1017" s="51"/>
      <c r="J1017" s="51"/>
      <c r="K1017" s="51"/>
      <c r="L1017" s="51"/>
      <c r="M1017" s="51"/>
      <c r="N1017" s="51"/>
      <c r="O1017" s="51"/>
      <c r="P1017" s="77"/>
    </row>
    <row r="1018" spans="2:16" s="54" customFormat="1" ht="15" x14ac:dyDescent="0.25">
      <c r="B1018" s="141"/>
      <c r="C1018" s="78"/>
      <c r="D1018" s="78"/>
      <c r="E1018" s="78"/>
      <c r="F1018" s="78"/>
      <c r="G1018" s="78"/>
      <c r="H1018" s="78"/>
      <c r="I1018" s="51"/>
      <c r="J1018" s="51"/>
      <c r="K1018" s="51"/>
      <c r="L1018" s="51"/>
      <c r="M1018" s="51"/>
      <c r="N1018" s="51"/>
      <c r="O1018" s="51"/>
      <c r="P1018" s="77"/>
    </row>
    <row r="1019" spans="2:16" s="54" customFormat="1" ht="15" x14ac:dyDescent="0.25">
      <c r="B1019" s="141"/>
      <c r="C1019" s="78"/>
      <c r="D1019" s="78"/>
      <c r="E1019" s="78"/>
      <c r="F1019" s="78"/>
      <c r="G1019" s="78"/>
      <c r="H1019" s="78"/>
      <c r="I1019" s="51"/>
      <c r="J1019" s="51"/>
      <c r="K1019" s="51"/>
      <c r="L1019" s="51"/>
      <c r="M1019" s="51"/>
      <c r="N1019" s="51"/>
      <c r="O1019" s="51"/>
      <c r="P1019" s="77"/>
    </row>
    <row r="1020" spans="2:16" s="54" customFormat="1" ht="15" x14ac:dyDescent="0.25">
      <c r="B1020" s="141"/>
      <c r="C1020" s="78"/>
      <c r="D1020" s="78"/>
      <c r="E1020" s="78"/>
      <c r="F1020" s="78"/>
      <c r="G1020" s="78"/>
      <c r="H1020" s="78"/>
      <c r="I1020" s="51"/>
      <c r="J1020" s="51"/>
      <c r="K1020" s="51"/>
      <c r="L1020" s="51"/>
      <c r="M1020" s="51"/>
      <c r="N1020" s="51"/>
      <c r="O1020" s="51"/>
      <c r="P1020" s="77"/>
    </row>
    <row r="1021" spans="2:16" s="54" customFormat="1" ht="15" x14ac:dyDescent="0.25">
      <c r="B1021" s="141"/>
      <c r="C1021" s="78"/>
      <c r="D1021" s="78"/>
      <c r="E1021" s="78"/>
      <c r="F1021" s="78"/>
      <c r="G1021" s="78"/>
      <c r="H1021" s="78"/>
      <c r="I1021" s="51"/>
      <c r="J1021" s="51"/>
      <c r="K1021" s="51"/>
      <c r="L1021" s="51"/>
      <c r="M1021" s="51"/>
      <c r="N1021" s="51"/>
      <c r="O1021" s="51"/>
      <c r="P1021" s="77"/>
    </row>
    <row r="1022" spans="2:16" s="54" customFormat="1" ht="15" x14ac:dyDescent="0.25">
      <c r="B1022" s="141"/>
      <c r="C1022" s="78"/>
      <c r="D1022" s="78"/>
      <c r="E1022" s="78"/>
      <c r="F1022" s="78"/>
      <c r="G1022" s="78"/>
      <c r="H1022" s="78"/>
      <c r="I1022" s="51"/>
      <c r="J1022" s="51"/>
      <c r="K1022" s="51"/>
      <c r="L1022" s="51"/>
      <c r="M1022" s="51"/>
      <c r="N1022" s="51"/>
      <c r="O1022" s="51"/>
      <c r="P1022" s="77"/>
    </row>
    <row r="1023" spans="2:16" s="54" customFormat="1" ht="15" x14ac:dyDescent="0.25">
      <c r="B1023" s="141"/>
      <c r="C1023" s="78"/>
      <c r="D1023" s="78"/>
      <c r="E1023" s="78"/>
      <c r="F1023" s="78"/>
      <c r="G1023" s="78"/>
      <c r="H1023" s="78"/>
      <c r="I1023" s="51"/>
      <c r="J1023" s="51"/>
      <c r="K1023" s="51"/>
      <c r="L1023" s="51"/>
      <c r="M1023" s="51"/>
      <c r="N1023" s="51"/>
      <c r="O1023" s="51"/>
      <c r="P1023" s="77"/>
    </row>
    <row r="1024" spans="2:16" s="54" customFormat="1" ht="15" x14ac:dyDescent="0.25">
      <c r="B1024" s="141"/>
      <c r="C1024" s="78"/>
      <c r="D1024" s="78"/>
      <c r="E1024" s="78"/>
      <c r="F1024" s="78"/>
      <c r="G1024" s="78"/>
      <c r="H1024" s="78"/>
      <c r="I1024" s="51"/>
      <c r="J1024" s="51"/>
      <c r="K1024" s="51"/>
      <c r="L1024" s="51"/>
      <c r="M1024" s="51"/>
      <c r="N1024" s="51"/>
      <c r="O1024" s="51"/>
      <c r="P1024" s="77"/>
    </row>
    <row r="1025" spans="2:16" s="54" customFormat="1" ht="15" x14ac:dyDescent="0.25">
      <c r="B1025" s="141"/>
      <c r="C1025" s="78"/>
      <c r="D1025" s="78"/>
      <c r="E1025" s="78"/>
      <c r="F1025" s="78"/>
      <c r="G1025" s="78"/>
      <c r="H1025" s="78"/>
      <c r="I1025" s="51"/>
      <c r="J1025" s="51"/>
      <c r="K1025" s="51"/>
      <c r="L1025" s="51"/>
      <c r="M1025" s="51"/>
      <c r="N1025" s="51"/>
      <c r="O1025" s="51"/>
      <c r="P1025" s="77"/>
    </row>
    <row r="1026" spans="2:16" s="54" customFormat="1" ht="15" x14ac:dyDescent="0.25">
      <c r="B1026" s="141"/>
      <c r="C1026" s="78"/>
      <c r="D1026" s="78"/>
      <c r="E1026" s="78"/>
      <c r="F1026" s="78"/>
      <c r="G1026" s="78"/>
      <c r="H1026" s="78"/>
      <c r="I1026" s="51"/>
      <c r="J1026" s="51"/>
      <c r="K1026" s="51"/>
      <c r="L1026" s="51"/>
      <c r="M1026" s="51"/>
      <c r="N1026" s="51"/>
      <c r="O1026" s="51"/>
      <c r="P1026" s="77"/>
    </row>
    <row r="1027" spans="2:16" s="54" customFormat="1" ht="15" x14ac:dyDescent="0.25">
      <c r="B1027" s="141"/>
      <c r="C1027" s="78"/>
      <c r="D1027" s="78"/>
      <c r="E1027" s="78"/>
      <c r="F1027" s="78"/>
      <c r="G1027" s="78"/>
      <c r="H1027" s="78"/>
      <c r="I1027" s="51"/>
      <c r="J1027" s="51"/>
      <c r="K1027" s="51"/>
      <c r="L1027" s="51"/>
      <c r="M1027" s="51"/>
      <c r="N1027" s="51"/>
      <c r="O1027" s="51"/>
      <c r="P1027" s="77"/>
    </row>
    <row r="1028" spans="2:16" s="54" customFormat="1" ht="15" x14ac:dyDescent="0.25">
      <c r="B1028" s="141"/>
      <c r="C1028" s="78"/>
      <c r="D1028" s="78"/>
      <c r="E1028" s="78"/>
      <c r="F1028" s="78"/>
      <c r="G1028" s="78"/>
      <c r="H1028" s="78"/>
      <c r="I1028" s="51"/>
      <c r="J1028" s="51"/>
      <c r="K1028" s="51"/>
      <c r="L1028" s="51"/>
      <c r="M1028" s="51"/>
      <c r="N1028" s="51"/>
      <c r="O1028" s="51"/>
      <c r="P1028" s="77"/>
    </row>
    <row r="1029" spans="2:16" s="54" customFormat="1" ht="15" x14ac:dyDescent="0.25">
      <c r="B1029" s="141"/>
      <c r="C1029" s="78"/>
      <c r="D1029" s="78"/>
      <c r="E1029" s="78"/>
      <c r="F1029" s="78"/>
      <c r="G1029" s="78"/>
      <c r="H1029" s="78"/>
      <c r="I1029" s="51"/>
      <c r="J1029" s="51"/>
      <c r="K1029" s="51"/>
      <c r="L1029" s="51"/>
      <c r="M1029" s="51"/>
      <c r="N1029" s="51"/>
      <c r="O1029" s="51"/>
      <c r="P1029" s="77"/>
    </row>
    <row r="1030" spans="2:16" s="54" customFormat="1" ht="15" x14ac:dyDescent="0.25">
      <c r="B1030" s="141"/>
      <c r="C1030" s="78"/>
      <c r="D1030" s="78"/>
      <c r="E1030" s="78"/>
      <c r="F1030" s="78"/>
      <c r="G1030" s="78"/>
      <c r="H1030" s="78"/>
      <c r="I1030" s="51"/>
      <c r="J1030" s="51"/>
      <c r="K1030" s="51"/>
      <c r="L1030" s="51"/>
      <c r="M1030" s="51"/>
      <c r="N1030" s="51"/>
      <c r="O1030" s="51"/>
      <c r="P1030" s="77"/>
    </row>
    <row r="1031" spans="2:16" s="54" customFormat="1" ht="15" x14ac:dyDescent="0.25">
      <c r="B1031" s="141"/>
      <c r="C1031" s="78"/>
      <c r="D1031" s="78"/>
      <c r="E1031" s="78"/>
      <c r="F1031" s="78"/>
      <c r="G1031" s="78"/>
      <c r="H1031" s="78"/>
      <c r="I1031" s="51"/>
      <c r="J1031" s="51"/>
      <c r="K1031" s="51"/>
      <c r="L1031" s="51"/>
      <c r="M1031" s="51"/>
      <c r="N1031" s="51"/>
      <c r="O1031" s="51"/>
      <c r="P1031" s="77"/>
    </row>
    <row r="1032" spans="2:16" s="54" customFormat="1" ht="15" x14ac:dyDescent="0.25">
      <c r="B1032" s="141"/>
      <c r="C1032" s="78"/>
      <c r="D1032" s="78"/>
      <c r="E1032" s="78"/>
      <c r="F1032" s="78"/>
      <c r="G1032" s="78"/>
      <c r="H1032" s="78"/>
      <c r="I1032" s="51"/>
      <c r="J1032" s="51"/>
      <c r="K1032" s="51"/>
      <c r="L1032" s="51"/>
      <c r="M1032" s="51"/>
      <c r="N1032" s="51"/>
      <c r="O1032" s="51"/>
      <c r="P1032" s="77"/>
    </row>
    <row r="1033" spans="2:16" s="54" customFormat="1" ht="15" x14ac:dyDescent="0.25">
      <c r="B1033" s="141"/>
      <c r="C1033" s="78"/>
      <c r="D1033" s="78"/>
      <c r="E1033" s="78"/>
      <c r="F1033" s="78"/>
      <c r="G1033" s="78"/>
      <c r="H1033" s="78"/>
      <c r="I1033" s="51"/>
      <c r="J1033" s="51"/>
      <c r="K1033" s="51"/>
      <c r="L1033" s="51"/>
      <c r="M1033" s="51"/>
      <c r="N1033" s="51"/>
      <c r="O1033" s="51"/>
      <c r="P1033" s="77"/>
    </row>
    <row r="1034" spans="2:16" s="54" customFormat="1" ht="15" x14ac:dyDescent="0.25">
      <c r="B1034" s="141"/>
      <c r="C1034" s="78"/>
      <c r="D1034" s="78"/>
      <c r="E1034" s="78"/>
      <c r="F1034" s="78"/>
      <c r="G1034" s="78"/>
      <c r="H1034" s="78"/>
      <c r="I1034" s="51"/>
      <c r="J1034" s="51"/>
      <c r="K1034" s="51"/>
      <c r="L1034" s="51"/>
      <c r="M1034" s="51"/>
      <c r="N1034" s="51"/>
      <c r="O1034" s="51"/>
      <c r="P1034" s="77"/>
    </row>
    <row r="1035" spans="2:16" s="54" customFormat="1" ht="15" x14ac:dyDescent="0.25">
      <c r="B1035" s="141"/>
      <c r="C1035" s="78"/>
      <c r="D1035" s="78"/>
      <c r="E1035" s="78"/>
      <c r="F1035" s="78"/>
      <c r="G1035" s="78"/>
      <c r="H1035" s="78"/>
      <c r="I1035" s="51"/>
      <c r="J1035" s="51"/>
      <c r="K1035" s="51"/>
      <c r="L1035" s="51"/>
      <c r="M1035" s="51"/>
      <c r="N1035" s="51"/>
      <c r="O1035" s="51"/>
      <c r="P1035" s="77"/>
    </row>
    <row r="1036" spans="2:16" s="54" customFormat="1" ht="15" x14ac:dyDescent="0.25">
      <c r="B1036" s="141"/>
      <c r="C1036" s="78"/>
      <c r="D1036" s="78"/>
      <c r="E1036" s="78"/>
      <c r="F1036" s="78"/>
      <c r="G1036" s="78"/>
      <c r="H1036" s="78"/>
      <c r="I1036" s="51"/>
      <c r="J1036" s="51"/>
      <c r="K1036" s="51"/>
      <c r="L1036" s="51"/>
      <c r="M1036" s="51"/>
      <c r="N1036" s="51"/>
      <c r="O1036" s="51"/>
      <c r="P1036" s="77"/>
    </row>
    <row r="1037" spans="2:16" s="54" customFormat="1" ht="15" x14ac:dyDescent="0.25">
      <c r="B1037" s="141"/>
      <c r="C1037" s="78"/>
      <c r="D1037" s="78"/>
      <c r="E1037" s="78"/>
      <c r="F1037" s="78"/>
      <c r="G1037" s="78"/>
      <c r="H1037" s="78"/>
      <c r="I1037" s="51"/>
      <c r="J1037" s="51"/>
      <c r="K1037" s="51"/>
      <c r="L1037" s="51"/>
      <c r="M1037" s="51"/>
      <c r="N1037" s="51"/>
      <c r="O1037" s="51"/>
      <c r="P1037" s="77"/>
    </row>
    <row r="1038" spans="2:16" s="54" customFormat="1" ht="15" x14ac:dyDescent="0.25">
      <c r="B1038" s="141"/>
      <c r="C1038" s="78"/>
      <c r="D1038" s="78"/>
      <c r="E1038" s="78"/>
      <c r="F1038" s="78"/>
      <c r="G1038" s="78"/>
      <c r="H1038" s="78"/>
      <c r="I1038" s="51"/>
      <c r="J1038" s="51"/>
      <c r="K1038" s="51"/>
      <c r="L1038" s="51"/>
      <c r="M1038" s="51"/>
      <c r="N1038" s="51"/>
      <c r="O1038" s="51"/>
      <c r="P1038" s="77"/>
    </row>
    <row r="1039" spans="2:16" s="54" customFormat="1" ht="15" x14ac:dyDescent="0.25">
      <c r="B1039" s="141"/>
      <c r="C1039" s="78"/>
      <c r="D1039" s="78"/>
      <c r="E1039" s="78"/>
      <c r="F1039" s="78"/>
      <c r="G1039" s="78"/>
      <c r="H1039" s="78"/>
      <c r="I1039" s="51"/>
      <c r="J1039" s="51"/>
      <c r="K1039" s="51"/>
      <c r="L1039" s="51"/>
      <c r="M1039" s="51"/>
      <c r="N1039" s="51"/>
      <c r="O1039" s="51"/>
      <c r="P1039" s="77"/>
    </row>
    <row r="1040" spans="2:16" s="54" customFormat="1" ht="15" x14ac:dyDescent="0.25">
      <c r="B1040" s="141"/>
      <c r="C1040" s="78"/>
      <c r="D1040" s="78"/>
      <c r="E1040" s="78"/>
      <c r="F1040" s="78"/>
      <c r="G1040" s="78"/>
      <c r="H1040" s="78"/>
      <c r="I1040" s="51"/>
      <c r="J1040" s="51"/>
      <c r="K1040" s="51"/>
      <c r="L1040" s="51"/>
      <c r="M1040" s="51"/>
      <c r="N1040" s="51"/>
      <c r="O1040" s="51"/>
      <c r="P1040" s="77"/>
    </row>
    <row r="1041" spans="2:16" s="54" customFormat="1" ht="15" x14ac:dyDescent="0.25">
      <c r="B1041" s="141"/>
      <c r="C1041" s="78"/>
      <c r="D1041" s="78"/>
      <c r="E1041" s="78"/>
      <c r="F1041" s="78"/>
      <c r="G1041" s="78"/>
      <c r="H1041" s="78"/>
      <c r="I1041" s="51"/>
      <c r="J1041" s="51"/>
      <c r="K1041" s="51"/>
      <c r="L1041" s="51"/>
      <c r="M1041" s="51"/>
      <c r="N1041" s="51"/>
      <c r="O1041" s="51"/>
      <c r="P1041" s="77"/>
    </row>
    <row r="1042" spans="2:16" s="54" customFormat="1" ht="15" x14ac:dyDescent="0.25">
      <c r="B1042" s="141"/>
      <c r="C1042" s="78"/>
      <c r="D1042" s="78"/>
      <c r="E1042" s="78"/>
      <c r="F1042" s="78"/>
      <c r="G1042" s="78"/>
      <c r="H1042" s="78"/>
      <c r="I1042" s="51"/>
      <c r="J1042" s="51"/>
      <c r="K1042" s="51"/>
      <c r="L1042" s="51"/>
      <c r="M1042" s="51"/>
      <c r="N1042" s="51"/>
      <c r="O1042" s="51"/>
      <c r="P1042" s="77"/>
    </row>
    <row r="1043" spans="2:16" s="54" customFormat="1" ht="15" x14ac:dyDescent="0.25">
      <c r="B1043" s="141"/>
      <c r="C1043" s="78"/>
      <c r="D1043" s="78"/>
      <c r="E1043" s="78"/>
      <c r="F1043" s="78"/>
      <c r="G1043" s="78"/>
      <c r="H1043" s="78"/>
      <c r="I1043" s="51"/>
      <c r="J1043" s="51"/>
      <c r="K1043" s="51"/>
      <c r="L1043" s="51"/>
      <c r="M1043" s="51"/>
      <c r="N1043" s="51"/>
      <c r="O1043" s="51"/>
      <c r="P1043" s="77"/>
    </row>
    <row r="1044" spans="2:16" s="54" customFormat="1" ht="15" x14ac:dyDescent="0.25">
      <c r="B1044" s="141"/>
      <c r="C1044" s="78"/>
      <c r="D1044" s="78"/>
      <c r="E1044" s="78"/>
      <c r="F1044" s="78"/>
      <c r="G1044" s="78"/>
      <c r="H1044" s="78"/>
      <c r="I1044" s="51"/>
      <c r="J1044" s="51"/>
      <c r="K1044" s="51"/>
      <c r="L1044" s="51"/>
      <c r="M1044" s="51"/>
      <c r="N1044" s="51"/>
      <c r="O1044" s="51"/>
      <c r="P1044" s="77"/>
    </row>
    <row r="1045" spans="2:16" s="54" customFormat="1" ht="15" x14ac:dyDescent="0.25">
      <c r="B1045" s="141"/>
      <c r="C1045" s="78"/>
      <c r="D1045" s="78"/>
      <c r="E1045" s="78"/>
      <c r="F1045" s="78"/>
      <c r="G1045" s="78"/>
      <c r="H1045" s="78"/>
      <c r="I1045" s="51"/>
      <c r="J1045" s="51"/>
      <c r="K1045" s="51"/>
      <c r="L1045" s="51"/>
      <c r="M1045" s="51"/>
      <c r="N1045" s="51"/>
      <c r="O1045" s="51"/>
      <c r="P1045" s="77"/>
    </row>
    <row r="1046" spans="2:16" s="54" customFormat="1" ht="15" x14ac:dyDescent="0.25">
      <c r="B1046" s="141"/>
      <c r="C1046" s="78"/>
      <c r="D1046" s="78"/>
      <c r="E1046" s="78"/>
      <c r="F1046" s="78"/>
      <c r="G1046" s="78"/>
      <c r="H1046" s="78"/>
      <c r="I1046" s="51"/>
      <c r="J1046" s="51"/>
      <c r="K1046" s="51"/>
      <c r="L1046" s="51"/>
      <c r="M1046" s="51"/>
      <c r="N1046" s="51"/>
      <c r="O1046" s="51"/>
      <c r="P1046" s="77"/>
    </row>
    <row r="1047" spans="2:16" s="54" customFormat="1" ht="15" x14ac:dyDescent="0.25">
      <c r="B1047" s="141"/>
      <c r="C1047" s="78"/>
      <c r="D1047" s="78"/>
      <c r="E1047" s="78"/>
      <c r="F1047" s="78"/>
      <c r="G1047" s="78"/>
      <c r="H1047" s="78"/>
      <c r="I1047" s="51"/>
      <c r="J1047" s="51"/>
      <c r="K1047" s="51"/>
      <c r="L1047" s="51"/>
      <c r="M1047" s="51"/>
      <c r="N1047" s="51"/>
      <c r="O1047" s="51"/>
      <c r="P1047" s="77"/>
    </row>
    <row r="1048" spans="2:16" s="54" customFormat="1" ht="15" x14ac:dyDescent="0.25">
      <c r="B1048" s="141"/>
      <c r="C1048" s="78"/>
      <c r="D1048" s="78"/>
      <c r="E1048" s="78"/>
      <c r="F1048" s="78"/>
      <c r="G1048" s="78"/>
      <c r="H1048" s="78"/>
      <c r="I1048" s="51"/>
      <c r="J1048" s="51"/>
      <c r="K1048" s="51"/>
      <c r="L1048" s="51"/>
      <c r="M1048" s="51"/>
      <c r="N1048" s="51"/>
      <c r="O1048" s="51"/>
      <c r="P1048" s="77"/>
    </row>
    <row r="1049" spans="2:16" s="54" customFormat="1" ht="15" x14ac:dyDescent="0.25">
      <c r="B1049" s="141"/>
      <c r="C1049" s="78"/>
      <c r="D1049" s="78"/>
      <c r="E1049" s="78"/>
      <c r="F1049" s="78"/>
      <c r="G1049" s="78"/>
      <c r="H1049" s="78"/>
      <c r="I1049" s="51"/>
      <c r="J1049" s="51"/>
      <c r="K1049" s="51"/>
      <c r="L1049" s="51"/>
      <c r="M1049" s="51"/>
      <c r="N1049" s="51"/>
      <c r="O1049" s="51"/>
      <c r="P1049" s="77"/>
    </row>
    <row r="1050" spans="2:16" s="54" customFormat="1" ht="15" x14ac:dyDescent="0.25">
      <c r="B1050" s="141"/>
      <c r="C1050" s="78"/>
      <c r="D1050" s="78"/>
      <c r="E1050" s="78"/>
      <c r="F1050" s="78"/>
      <c r="G1050" s="78"/>
      <c r="H1050" s="78"/>
      <c r="I1050" s="51"/>
      <c r="J1050" s="51"/>
      <c r="K1050" s="51"/>
      <c r="L1050" s="51"/>
      <c r="M1050" s="51"/>
      <c r="N1050" s="51"/>
      <c r="O1050" s="51"/>
      <c r="P1050" s="77"/>
    </row>
    <row r="1051" spans="2:16" s="54" customFormat="1" ht="15" x14ac:dyDescent="0.25">
      <c r="B1051" s="141"/>
      <c r="C1051" s="78"/>
      <c r="D1051" s="78"/>
      <c r="E1051" s="78"/>
      <c r="F1051" s="78"/>
      <c r="G1051" s="78"/>
      <c r="H1051" s="78"/>
      <c r="I1051" s="51"/>
      <c r="J1051" s="51"/>
      <c r="K1051" s="51"/>
      <c r="L1051" s="51"/>
      <c r="M1051" s="51"/>
      <c r="N1051" s="51"/>
      <c r="O1051" s="51"/>
      <c r="P1051" s="77"/>
    </row>
    <row r="1052" spans="2:16" s="54" customFormat="1" ht="15" x14ac:dyDescent="0.25">
      <c r="B1052" s="141"/>
      <c r="C1052" s="78"/>
      <c r="D1052" s="78"/>
      <c r="E1052" s="78"/>
      <c r="F1052" s="78"/>
      <c r="G1052" s="78"/>
      <c r="H1052" s="78"/>
      <c r="I1052" s="51"/>
      <c r="J1052" s="51"/>
      <c r="K1052" s="51"/>
      <c r="L1052" s="51"/>
      <c r="M1052" s="51"/>
      <c r="N1052" s="51"/>
      <c r="O1052" s="51"/>
      <c r="P1052" s="77"/>
    </row>
    <row r="1053" spans="2:16" s="54" customFormat="1" ht="15" x14ac:dyDescent="0.25">
      <c r="B1053" s="141"/>
      <c r="C1053" s="78"/>
      <c r="D1053" s="78"/>
      <c r="E1053" s="78"/>
      <c r="F1053" s="78"/>
      <c r="G1053" s="78"/>
      <c r="H1053" s="78"/>
      <c r="I1053" s="51"/>
      <c r="J1053" s="51"/>
      <c r="K1053" s="51"/>
      <c r="L1053" s="51"/>
      <c r="M1053" s="51"/>
      <c r="N1053" s="51"/>
      <c r="O1053" s="51"/>
      <c r="P1053" s="77"/>
    </row>
    <row r="1054" spans="2:16" s="54" customFormat="1" ht="15" x14ac:dyDescent="0.25">
      <c r="B1054" s="141"/>
      <c r="C1054" s="78"/>
      <c r="D1054" s="78"/>
      <c r="E1054" s="78"/>
      <c r="F1054" s="78"/>
      <c r="G1054" s="78"/>
      <c r="H1054" s="78"/>
      <c r="I1054" s="51"/>
      <c r="J1054" s="51"/>
      <c r="K1054" s="51"/>
      <c r="L1054" s="51"/>
      <c r="M1054" s="51"/>
      <c r="N1054" s="51"/>
      <c r="O1054" s="51"/>
      <c r="P1054" s="77"/>
    </row>
    <row r="1055" spans="2:16" s="54" customFormat="1" ht="15" x14ac:dyDescent="0.25">
      <c r="B1055" s="141"/>
      <c r="C1055" s="78"/>
      <c r="D1055" s="78"/>
      <c r="E1055" s="78"/>
      <c r="F1055" s="78"/>
      <c r="G1055" s="78"/>
      <c r="H1055" s="78"/>
      <c r="I1055" s="51"/>
      <c r="J1055" s="51"/>
      <c r="K1055" s="51"/>
      <c r="L1055" s="51"/>
      <c r="M1055" s="51"/>
      <c r="N1055" s="51"/>
      <c r="O1055" s="51"/>
      <c r="P1055" s="77"/>
    </row>
    <row r="1056" spans="2:16" s="54" customFormat="1" ht="15" x14ac:dyDescent="0.25">
      <c r="B1056" s="141"/>
      <c r="C1056" s="78"/>
      <c r="D1056" s="78"/>
      <c r="E1056" s="78"/>
      <c r="F1056" s="78"/>
      <c r="G1056" s="78"/>
      <c r="H1056" s="78"/>
      <c r="I1056" s="51"/>
      <c r="J1056" s="51"/>
      <c r="K1056" s="51"/>
      <c r="L1056" s="51"/>
      <c r="M1056" s="51"/>
      <c r="N1056" s="51"/>
      <c r="O1056" s="51"/>
      <c r="P1056" s="77"/>
    </row>
    <row r="1057" spans="2:16" s="54" customFormat="1" ht="15" x14ac:dyDescent="0.25">
      <c r="B1057" s="141"/>
      <c r="C1057" s="78"/>
      <c r="D1057" s="78"/>
      <c r="E1057" s="78"/>
      <c r="F1057" s="78"/>
      <c r="G1057" s="78"/>
      <c r="H1057" s="78"/>
      <c r="I1057" s="51"/>
      <c r="J1057" s="51"/>
      <c r="K1057" s="51"/>
      <c r="L1057" s="51"/>
      <c r="M1057" s="51"/>
      <c r="N1057" s="51"/>
      <c r="O1057" s="51"/>
      <c r="P1057" s="77"/>
    </row>
    <row r="1058" spans="2:16" s="54" customFormat="1" ht="15" x14ac:dyDescent="0.25">
      <c r="B1058" s="141"/>
      <c r="C1058" s="78"/>
      <c r="D1058" s="78"/>
      <c r="E1058" s="78"/>
      <c r="F1058" s="78"/>
      <c r="G1058" s="78"/>
      <c r="H1058" s="78"/>
      <c r="I1058" s="51"/>
      <c r="J1058" s="51"/>
      <c r="K1058" s="51"/>
      <c r="L1058" s="51"/>
      <c r="M1058" s="51"/>
      <c r="N1058" s="51"/>
      <c r="O1058" s="51"/>
      <c r="P1058" s="77"/>
    </row>
    <row r="1059" spans="2:16" s="54" customFormat="1" ht="15" x14ac:dyDescent="0.25">
      <c r="B1059" s="141"/>
      <c r="C1059" s="78"/>
      <c r="D1059" s="78"/>
      <c r="E1059" s="78"/>
      <c r="F1059" s="78"/>
      <c r="G1059" s="78"/>
      <c r="H1059" s="78"/>
      <c r="I1059" s="51"/>
      <c r="J1059" s="51"/>
      <c r="K1059" s="51"/>
      <c r="L1059" s="51"/>
      <c r="M1059" s="51"/>
      <c r="N1059" s="51"/>
      <c r="O1059" s="51"/>
      <c r="P1059" s="77"/>
    </row>
    <row r="1060" spans="2:16" s="54" customFormat="1" ht="15" x14ac:dyDescent="0.25">
      <c r="B1060" s="141"/>
      <c r="C1060" s="78"/>
      <c r="D1060" s="78"/>
      <c r="E1060" s="78"/>
      <c r="F1060" s="78"/>
      <c r="G1060" s="78"/>
      <c r="H1060" s="78"/>
      <c r="I1060" s="51"/>
      <c r="J1060" s="51"/>
      <c r="K1060" s="51"/>
      <c r="L1060" s="51"/>
      <c r="M1060" s="51"/>
      <c r="N1060" s="51"/>
      <c r="O1060" s="51"/>
      <c r="P1060" s="77"/>
    </row>
    <row r="1061" spans="2:16" s="54" customFormat="1" ht="15" x14ac:dyDescent="0.25">
      <c r="B1061" s="141"/>
      <c r="C1061" s="78"/>
      <c r="D1061" s="78"/>
      <c r="E1061" s="78"/>
      <c r="F1061" s="78"/>
      <c r="G1061" s="78"/>
      <c r="H1061" s="78"/>
      <c r="I1061" s="51"/>
      <c r="J1061" s="51"/>
      <c r="K1061" s="51"/>
      <c r="L1061" s="51"/>
      <c r="M1061" s="51"/>
      <c r="N1061" s="51"/>
      <c r="O1061" s="51"/>
      <c r="P1061" s="77"/>
    </row>
    <row r="1062" spans="2:16" s="54" customFormat="1" ht="15" x14ac:dyDescent="0.25">
      <c r="B1062" s="141"/>
      <c r="C1062" s="78"/>
      <c r="D1062" s="78"/>
      <c r="E1062" s="78"/>
      <c r="F1062" s="78"/>
      <c r="G1062" s="78"/>
      <c r="H1062" s="78"/>
      <c r="I1062" s="51"/>
      <c r="J1062" s="51"/>
      <c r="K1062" s="51"/>
      <c r="L1062" s="51"/>
      <c r="M1062" s="51"/>
      <c r="N1062" s="51"/>
      <c r="O1062" s="51"/>
      <c r="P1062" s="77"/>
    </row>
    <row r="1063" spans="2:16" s="54" customFormat="1" ht="15" x14ac:dyDescent="0.25">
      <c r="B1063" s="141"/>
      <c r="C1063" s="78"/>
      <c r="D1063" s="78"/>
      <c r="E1063" s="78"/>
      <c r="F1063" s="78"/>
      <c r="G1063" s="78"/>
      <c r="H1063" s="78"/>
      <c r="I1063" s="51"/>
      <c r="J1063" s="51"/>
      <c r="K1063" s="51"/>
      <c r="L1063" s="51"/>
      <c r="M1063" s="51"/>
      <c r="N1063" s="51"/>
      <c r="O1063" s="51"/>
      <c r="P1063" s="77"/>
    </row>
    <row r="1064" spans="2:16" s="54" customFormat="1" ht="15" x14ac:dyDescent="0.25">
      <c r="B1064" s="141"/>
      <c r="C1064" s="78"/>
      <c r="D1064" s="78"/>
      <c r="E1064" s="78"/>
      <c r="F1064" s="78"/>
      <c r="G1064" s="78"/>
      <c r="H1064" s="78"/>
      <c r="I1064" s="51"/>
      <c r="J1064" s="51"/>
      <c r="K1064" s="51"/>
      <c r="L1064" s="51"/>
      <c r="M1064" s="51"/>
      <c r="N1064" s="51"/>
      <c r="O1064" s="51"/>
      <c r="P1064" s="77"/>
    </row>
    <row r="1065" spans="2:16" s="54" customFormat="1" ht="15" x14ac:dyDescent="0.25">
      <c r="B1065" s="141"/>
      <c r="C1065" s="78"/>
      <c r="D1065" s="78"/>
      <c r="E1065" s="78"/>
      <c r="F1065" s="78"/>
      <c r="G1065" s="78"/>
      <c r="H1065" s="78"/>
      <c r="I1065" s="51"/>
      <c r="J1065" s="51"/>
      <c r="K1065" s="51"/>
      <c r="L1065" s="51"/>
      <c r="M1065" s="51"/>
      <c r="N1065" s="51"/>
      <c r="O1065" s="51"/>
      <c r="P1065" s="77"/>
    </row>
    <row r="1066" spans="2:16" s="54" customFormat="1" ht="15" x14ac:dyDescent="0.25">
      <c r="B1066" s="141"/>
      <c r="C1066" s="78"/>
      <c r="D1066" s="78"/>
      <c r="E1066" s="78"/>
      <c r="F1066" s="78"/>
      <c r="G1066" s="78"/>
      <c r="H1066" s="78"/>
      <c r="I1066" s="51"/>
      <c r="J1066" s="51"/>
      <c r="K1066" s="51"/>
      <c r="L1066" s="51"/>
      <c r="M1066" s="51"/>
      <c r="N1066" s="51"/>
      <c r="O1066" s="51"/>
      <c r="P1066" s="77"/>
    </row>
    <row r="1067" spans="2:16" s="54" customFormat="1" ht="15" x14ac:dyDescent="0.25">
      <c r="B1067" s="141"/>
      <c r="C1067" s="78"/>
      <c r="D1067" s="78"/>
      <c r="E1067" s="78"/>
      <c r="F1067" s="78"/>
      <c r="G1067" s="78"/>
      <c r="H1067" s="78"/>
      <c r="I1067" s="51"/>
      <c r="J1067" s="51"/>
      <c r="K1067" s="51"/>
      <c r="L1067" s="51"/>
      <c r="M1067" s="51"/>
      <c r="N1067" s="51"/>
      <c r="O1067" s="51"/>
      <c r="P1067" s="77"/>
    </row>
    <row r="1068" spans="2:16" s="54" customFormat="1" ht="15" x14ac:dyDescent="0.25">
      <c r="B1068" s="141"/>
      <c r="C1068" s="78"/>
      <c r="D1068" s="78"/>
      <c r="E1068" s="78"/>
      <c r="F1068" s="78"/>
      <c r="G1068" s="78"/>
      <c r="H1068" s="78"/>
      <c r="I1068" s="51"/>
      <c r="J1068" s="51"/>
      <c r="K1068" s="51"/>
      <c r="L1068" s="51"/>
      <c r="M1068" s="51"/>
      <c r="N1068" s="51"/>
      <c r="O1068" s="51"/>
      <c r="P1068" s="77"/>
    </row>
    <row r="1069" spans="2:16" s="54" customFormat="1" ht="15" x14ac:dyDescent="0.25">
      <c r="B1069" s="141"/>
      <c r="C1069" s="78"/>
      <c r="D1069" s="78"/>
      <c r="E1069" s="78"/>
      <c r="F1069" s="78"/>
      <c r="G1069" s="78"/>
      <c r="H1069" s="78"/>
      <c r="I1069" s="51"/>
      <c r="J1069" s="51"/>
      <c r="K1069" s="51"/>
      <c r="L1069" s="51"/>
      <c r="M1069" s="51"/>
      <c r="N1069" s="51"/>
      <c r="O1069" s="51"/>
      <c r="P1069" s="77"/>
    </row>
    <row r="1070" spans="2:16" s="54" customFormat="1" ht="15" x14ac:dyDescent="0.25">
      <c r="B1070" s="141"/>
      <c r="C1070" s="78"/>
      <c r="D1070" s="78"/>
      <c r="E1070" s="78"/>
      <c r="F1070" s="78"/>
      <c r="G1070" s="78"/>
      <c r="H1070" s="78"/>
      <c r="I1070" s="51"/>
      <c r="J1070" s="51"/>
      <c r="K1070" s="51"/>
      <c r="L1070" s="51"/>
      <c r="M1070" s="51"/>
      <c r="N1070" s="51"/>
      <c r="O1070" s="51"/>
      <c r="P1070" s="77"/>
    </row>
    <row r="1071" spans="2:16" s="54" customFormat="1" ht="15" x14ac:dyDescent="0.25">
      <c r="B1071" s="141"/>
      <c r="C1071" s="78"/>
      <c r="D1071" s="78"/>
      <c r="E1071" s="78"/>
      <c r="F1071" s="78"/>
      <c r="G1071" s="78"/>
      <c r="H1071" s="78"/>
      <c r="I1071" s="51"/>
      <c r="J1071" s="51"/>
      <c r="K1071" s="51"/>
      <c r="L1071" s="51"/>
      <c r="M1071" s="51"/>
      <c r="N1071" s="51"/>
      <c r="O1071" s="51"/>
      <c r="P1071" s="77"/>
    </row>
    <row r="1072" spans="2:16" s="54" customFormat="1" ht="15" x14ac:dyDescent="0.25">
      <c r="B1072" s="141"/>
      <c r="C1072" s="78"/>
      <c r="D1072" s="78"/>
      <c r="E1072" s="78"/>
      <c r="F1072" s="78"/>
      <c r="G1072" s="78"/>
      <c r="H1072" s="78"/>
      <c r="I1072" s="51"/>
      <c r="J1072" s="51"/>
      <c r="K1072" s="51"/>
      <c r="L1072" s="51"/>
      <c r="M1072" s="51"/>
      <c r="N1072" s="51"/>
      <c r="O1072" s="51"/>
      <c r="P1072" s="77"/>
    </row>
    <row r="1073" spans="2:16" s="54" customFormat="1" ht="15" x14ac:dyDescent="0.25">
      <c r="B1073" s="141"/>
      <c r="C1073" s="78"/>
      <c r="D1073" s="78"/>
      <c r="E1073" s="78"/>
      <c r="F1073" s="78"/>
      <c r="G1073" s="78"/>
      <c r="H1073" s="78"/>
      <c r="I1073" s="51"/>
      <c r="J1073" s="51"/>
      <c r="K1073" s="51"/>
      <c r="L1073" s="51"/>
      <c r="M1073" s="51"/>
      <c r="N1073" s="51"/>
      <c r="O1073" s="51"/>
      <c r="P1073" s="77"/>
    </row>
    <row r="1074" spans="2:16" s="54" customFormat="1" ht="15" x14ac:dyDescent="0.25">
      <c r="B1074" s="141"/>
      <c r="C1074" s="78"/>
      <c r="D1074" s="78"/>
      <c r="E1074" s="78"/>
      <c r="F1074" s="78"/>
      <c r="G1074" s="78"/>
      <c r="H1074" s="78"/>
      <c r="I1074" s="51"/>
      <c r="J1074" s="51"/>
      <c r="K1074" s="51"/>
      <c r="L1074" s="51"/>
      <c r="M1074" s="51"/>
      <c r="N1074" s="51"/>
      <c r="O1074" s="51"/>
      <c r="P1074" s="77"/>
    </row>
    <row r="1075" spans="2:16" s="54" customFormat="1" ht="15" x14ac:dyDescent="0.25">
      <c r="B1075" s="141"/>
      <c r="C1075" s="78"/>
      <c r="D1075" s="78"/>
      <c r="E1075" s="78"/>
      <c r="F1075" s="78"/>
      <c r="G1075" s="78"/>
      <c r="H1075" s="78"/>
      <c r="I1075" s="51"/>
      <c r="J1075" s="51"/>
      <c r="K1075" s="51"/>
      <c r="L1075" s="51"/>
      <c r="M1075" s="51"/>
      <c r="N1075" s="51"/>
      <c r="O1075" s="51"/>
      <c r="P1075" s="77"/>
    </row>
    <row r="1076" spans="2:16" s="54" customFormat="1" ht="15" x14ac:dyDescent="0.25">
      <c r="B1076" s="141"/>
      <c r="C1076" s="78"/>
      <c r="D1076" s="78"/>
      <c r="E1076" s="78"/>
      <c r="F1076" s="78"/>
      <c r="G1076" s="78"/>
      <c r="H1076" s="78"/>
      <c r="I1076" s="51"/>
      <c r="J1076" s="51"/>
      <c r="K1076" s="51"/>
      <c r="L1076" s="51"/>
      <c r="M1076" s="51"/>
      <c r="N1076" s="51"/>
      <c r="O1076" s="51"/>
      <c r="P1076" s="77"/>
    </row>
    <row r="1077" spans="2:16" s="54" customFormat="1" ht="15" x14ac:dyDescent="0.25">
      <c r="B1077" s="141"/>
      <c r="C1077" s="78"/>
      <c r="D1077" s="78"/>
      <c r="E1077" s="78"/>
      <c r="F1077" s="78"/>
      <c r="G1077" s="78"/>
      <c r="H1077" s="78"/>
      <c r="I1077" s="51"/>
      <c r="J1077" s="51"/>
      <c r="K1077" s="51"/>
      <c r="L1077" s="51"/>
      <c r="M1077" s="51"/>
      <c r="N1077" s="51"/>
      <c r="O1077" s="51"/>
      <c r="P1077" s="77"/>
    </row>
    <row r="1078" spans="2:16" s="54" customFormat="1" ht="15" x14ac:dyDescent="0.25">
      <c r="B1078" s="141"/>
      <c r="C1078" s="78"/>
      <c r="D1078" s="78"/>
      <c r="E1078" s="78"/>
      <c r="F1078" s="78"/>
      <c r="G1078" s="78"/>
      <c r="H1078" s="78"/>
      <c r="I1078" s="51"/>
      <c r="J1078" s="51"/>
      <c r="K1078" s="51"/>
      <c r="L1078" s="51"/>
      <c r="M1078" s="51"/>
      <c r="N1078" s="51"/>
      <c r="O1078" s="51"/>
      <c r="P1078" s="77"/>
    </row>
    <row r="1079" spans="2:16" s="54" customFormat="1" ht="15" x14ac:dyDescent="0.25">
      <c r="B1079" s="141"/>
      <c r="C1079" s="78"/>
      <c r="D1079" s="78"/>
      <c r="E1079" s="78"/>
      <c r="F1079" s="78"/>
      <c r="G1079" s="78"/>
      <c r="H1079" s="78"/>
      <c r="I1079" s="51"/>
      <c r="J1079" s="51"/>
      <c r="K1079" s="51"/>
      <c r="L1079" s="51"/>
      <c r="M1079" s="51"/>
      <c r="N1079" s="51"/>
      <c r="O1079" s="51"/>
      <c r="P1079" s="77"/>
    </row>
    <row r="1080" spans="2:16" s="54" customFormat="1" ht="15" x14ac:dyDescent="0.25">
      <c r="B1080" s="141"/>
      <c r="C1080" s="78"/>
      <c r="D1080" s="78"/>
      <c r="E1080" s="78"/>
      <c r="F1080" s="78"/>
      <c r="G1080" s="78"/>
      <c r="H1080" s="78"/>
      <c r="I1080" s="51"/>
      <c r="J1080" s="51"/>
      <c r="K1080" s="51"/>
      <c r="L1080" s="51"/>
      <c r="M1080" s="51"/>
      <c r="N1080" s="51"/>
      <c r="O1080" s="51"/>
      <c r="P1080" s="77"/>
    </row>
    <row r="1081" spans="2:16" s="54" customFormat="1" ht="15" x14ac:dyDescent="0.25">
      <c r="B1081" s="141"/>
      <c r="C1081" s="78"/>
      <c r="D1081" s="78"/>
      <c r="E1081" s="78"/>
      <c r="F1081" s="78"/>
      <c r="G1081" s="78"/>
      <c r="H1081" s="78"/>
      <c r="I1081" s="51"/>
      <c r="J1081" s="51"/>
      <c r="K1081" s="51"/>
      <c r="L1081" s="51"/>
      <c r="M1081" s="51"/>
      <c r="N1081" s="51"/>
      <c r="O1081" s="51"/>
      <c r="P1081" s="77"/>
    </row>
    <row r="1082" spans="2:16" s="54" customFormat="1" ht="15" x14ac:dyDescent="0.25">
      <c r="B1082" s="141"/>
      <c r="C1082" s="78"/>
      <c r="D1082" s="78"/>
      <c r="E1082" s="78"/>
      <c r="F1082" s="78"/>
      <c r="G1082" s="78"/>
      <c r="H1082" s="78"/>
      <c r="I1082" s="51"/>
      <c r="J1082" s="51"/>
      <c r="K1082" s="51"/>
      <c r="L1082" s="51"/>
      <c r="M1082" s="51"/>
      <c r="N1082" s="51"/>
      <c r="O1082" s="51"/>
      <c r="P1082" s="77"/>
    </row>
    <row r="1083" spans="2:16" s="54" customFormat="1" ht="15" x14ac:dyDescent="0.25">
      <c r="B1083" s="141"/>
      <c r="C1083" s="78"/>
      <c r="D1083" s="78"/>
      <c r="E1083" s="78"/>
      <c r="F1083" s="78"/>
      <c r="G1083" s="78"/>
      <c r="H1083" s="78"/>
      <c r="I1083" s="51"/>
      <c r="J1083" s="51"/>
      <c r="K1083" s="51"/>
      <c r="L1083" s="51"/>
      <c r="M1083" s="51"/>
      <c r="N1083" s="51"/>
      <c r="O1083" s="51"/>
      <c r="P1083" s="77"/>
    </row>
    <row r="1084" spans="2:16" s="54" customFormat="1" ht="15" x14ac:dyDescent="0.25">
      <c r="B1084" s="141"/>
      <c r="C1084" s="78"/>
      <c r="D1084" s="78"/>
      <c r="E1084" s="78"/>
      <c r="F1084" s="78"/>
      <c r="G1084" s="78"/>
      <c r="H1084" s="78"/>
      <c r="I1084" s="51"/>
      <c r="J1084" s="51"/>
      <c r="K1084" s="51"/>
      <c r="L1084" s="51"/>
      <c r="M1084" s="51"/>
      <c r="N1084" s="51"/>
      <c r="O1084" s="51"/>
      <c r="P1084" s="77"/>
    </row>
    <row r="1085" spans="2:16" s="54" customFormat="1" ht="15" x14ac:dyDescent="0.25">
      <c r="B1085" s="141"/>
      <c r="C1085" s="78"/>
      <c r="D1085" s="78"/>
      <c r="E1085" s="78"/>
      <c r="F1085" s="78"/>
      <c r="G1085" s="78"/>
      <c r="H1085" s="78"/>
      <c r="I1085" s="51"/>
      <c r="J1085" s="51"/>
      <c r="K1085" s="51"/>
      <c r="L1085" s="51"/>
      <c r="M1085" s="51"/>
      <c r="N1085" s="51"/>
      <c r="O1085" s="51"/>
      <c r="P1085" s="77"/>
    </row>
    <row r="1086" spans="2:16" s="54" customFormat="1" ht="15" x14ac:dyDescent="0.25">
      <c r="B1086" s="141"/>
      <c r="C1086" s="78"/>
      <c r="D1086" s="78"/>
      <c r="E1086" s="78"/>
      <c r="F1086" s="78"/>
      <c r="G1086" s="78"/>
      <c r="H1086" s="78"/>
      <c r="I1086" s="51"/>
      <c r="J1086" s="51"/>
      <c r="K1086" s="51"/>
      <c r="L1086" s="51"/>
      <c r="M1086" s="51"/>
      <c r="N1086" s="51"/>
      <c r="O1086" s="51"/>
      <c r="P1086" s="77"/>
    </row>
    <row r="1087" spans="2:16" s="54" customFormat="1" ht="15" x14ac:dyDescent="0.25">
      <c r="B1087" s="141"/>
      <c r="C1087" s="78"/>
      <c r="D1087" s="78"/>
      <c r="E1087" s="78"/>
      <c r="F1087" s="78"/>
      <c r="G1087" s="78"/>
      <c r="H1087" s="78"/>
      <c r="I1087" s="51"/>
      <c r="J1087" s="51"/>
      <c r="K1087" s="51"/>
      <c r="L1087" s="51"/>
      <c r="M1087" s="51"/>
      <c r="N1087" s="51"/>
      <c r="O1087" s="51"/>
      <c r="P1087" s="77"/>
    </row>
    <row r="1088" spans="2:16" s="54" customFormat="1" ht="15" x14ac:dyDescent="0.25">
      <c r="B1088" s="141"/>
      <c r="C1088" s="78"/>
      <c r="D1088" s="78"/>
      <c r="E1088" s="78"/>
      <c r="F1088" s="78"/>
      <c r="G1088" s="78"/>
      <c r="H1088" s="78"/>
      <c r="I1088" s="51"/>
      <c r="J1088" s="51"/>
      <c r="K1088" s="51"/>
      <c r="L1088" s="51"/>
      <c r="M1088" s="51"/>
      <c r="N1088" s="51"/>
      <c r="O1088" s="51"/>
      <c r="P1088" s="77"/>
    </row>
    <row r="1089" spans="2:16" s="54" customFormat="1" ht="15" x14ac:dyDescent="0.25">
      <c r="B1089" s="141"/>
      <c r="C1089" s="78"/>
      <c r="D1089" s="78"/>
      <c r="E1089" s="78"/>
      <c r="F1089" s="78"/>
      <c r="G1089" s="78"/>
      <c r="H1089" s="78"/>
      <c r="I1089" s="51"/>
      <c r="J1089" s="51"/>
      <c r="K1089" s="51"/>
      <c r="L1089" s="51"/>
      <c r="M1089" s="51"/>
      <c r="N1089" s="51"/>
      <c r="O1089" s="51"/>
      <c r="P1089" s="77"/>
    </row>
    <row r="1090" spans="2:16" s="54" customFormat="1" ht="15" x14ac:dyDescent="0.25">
      <c r="B1090" s="141"/>
      <c r="C1090" s="78"/>
      <c r="D1090" s="78"/>
      <c r="E1090" s="78"/>
      <c r="F1090" s="78"/>
      <c r="G1090" s="78"/>
      <c r="H1090" s="78"/>
      <c r="I1090" s="51"/>
      <c r="J1090" s="51"/>
      <c r="K1090" s="51"/>
      <c r="L1090" s="51"/>
      <c r="M1090" s="51"/>
      <c r="N1090" s="51"/>
      <c r="O1090" s="51"/>
      <c r="P1090" s="77"/>
    </row>
    <row r="1091" spans="2:16" s="54" customFormat="1" ht="15" x14ac:dyDescent="0.25">
      <c r="B1091" s="141"/>
      <c r="C1091" s="78"/>
      <c r="D1091" s="78"/>
      <c r="E1091" s="78"/>
      <c r="F1091" s="78"/>
      <c r="G1091" s="78"/>
      <c r="H1091" s="78"/>
      <c r="I1091" s="51"/>
      <c r="J1091" s="51"/>
      <c r="K1091" s="51"/>
      <c r="L1091" s="51"/>
      <c r="M1091" s="51"/>
      <c r="N1091" s="51"/>
      <c r="O1091" s="51"/>
      <c r="P1091" s="77"/>
    </row>
    <row r="1092" spans="2:16" s="54" customFormat="1" ht="15" x14ac:dyDescent="0.25">
      <c r="B1092" s="141"/>
      <c r="C1092" s="78"/>
      <c r="D1092" s="78"/>
      <c r="E1092" s="78"/>
      <c r="F1092" s="78"/>
      <c r="G1092" s="78"/>
      <c r="H1092" s="78"/>
      <c r="I1092" s="51"/>
      <c r="J1092" s="51"/>
      <c r="K1092" s="51"/>
      <c r="L1092" s="51"/>
      <c r="M1092" s="51"/>
      <c r="N1092" s="51"/>
      <c r="O1092" s="51"/>
      <c r="P1092" s="77"/>
    </row>
    <row r="1093" spans="2:16" s="54" customFormat="1" ht="15" x14ac:dyDescent="0.25">
      <c r="B1093" s="141"/>
      <c r="C1093" s="78"/>
      <c r="D1093" s="78"/>
      <c r="E1093" s="78"/>
      <c r="F1093" s="78"/>
      <c r="G1093" s="78"/>
      <c r="H1093" s="78"/>
      <c r="I1093" s="51"/>
      <c r="J1093" s="51"/>
      <c r="K1093" s="51"/>
      <c r="L1093" s="51"/>
      <c r="M1093" s="51"/>
      <c r="N1093" s="51"/>
      <c r="O1093" s="51"/>
      <c r="P1093" s="77"/>
    </row>
    <row r="1094" spans="2:16" s="54" customFormat="1" ht="15" x14ac:dyDescent="0.25">
      <c r="B1094" s="141"/>
      <c r="C1094" s="78"/>
      <c r="D1094" s="78"/>
      <c r="E1094" s="78"/>
      <c r="F1094" s="78"/>
      <c r="G1094" s="78"/>
      <c r="H1094" s="78"/>
      <c r="I1094" s="51"/>
      <c r="J1094" s="51"/>
      <c r="K1094" s="51"/>
      <c r="L1094" s="51"/>
      <c r="M1094" s="51"/>
      <c r="N1094" s="51"/>
      <c r="O1094" s="51"/>
      <c r="P1094" s="77"/>
    </row>
    <row r="1095" spans="2:16" s="54" customFormat="1" ht="15" x14ac:dyDescent="0.25">
      <c r="B1095" s="141"/>
      <c r="C1095" s="78"/>
      <c r="D1095" s="78"/>
      <c r="E1095" s="78"/>
      <c r="F1095" s="78"/>
      <c r="G1095" s="78"/>
      <c r="H1095" s="78"/>
      <c r="I1095" s="51"/>
      <c r="J1095" s="51"/>
      <c r="K1095" s="51"/>
      <c r="L1095" s="51"/>
      <c r="M1095" s="51"/>
      <c r="N1095" s="51"/>
      <c r="O1095" s="51"/>
      <c r="P1095" s="77"/>
    </row>
    <row r="1096" spans="2:16" s="54" customFormat="1" ht="15" x14ac:dyDescent="0.25">
      <c r="B1096" s="141"/>
      <c r="C1096" s="78"/>
      <c r="D1096" s="78"/>
      <c r="E1096" s="78"/>
      <c r="F1096" s="78"/>
      <c r="G1096" s="78"/>
      <c r="H1096" s="78"/>
      <c r="I1096" s="51"/>
      <c r="J1096" s="51"/>
      <c r="K1096" s="51"/>
      <c r="L1096" s="51"/>
      <c r="M1096" s="51"/>
      <c r="N1096" s="51"/>
      <c r="O1096" s="51"/>
      <c r="P1096" s="77"/>
    </row>
    <row r="1097" spans="2:16" s="54" customFormat="1" ht="15" x14ac:dyDescent="0.25">
      <c r="B1097" s="141"/>
      <c r="C1097" s="78"/>
      <c r="D1097" s="78"/>
      <c r="E1097" s="78"/>
      <c r="F1097" s="78"/>
      <c r="G1097" s="78"/>
      <c r="H1097" s="78"/>
      <c r="I1097" s="51"/>
      <c r="J1097" s="51"/>
      <c r="K1097" s="51"/>
      <c r="L1097" s="51"/>
      <c r="M1097" s="51"/>
      <c r="N1097" s="51"/>
      <c r="O1097" s="51"/>
      <c r="P1097" s="77"/>
    </row>
    <row r="1098" spans="2:16" s="54" customFormat="1" ht="15" x14ac:dyDescent="0.25">
      <c r="B1098" s="141"/>
      <c r="C1098" s="78"/>
      <c r="D1098" s="78"/>
      <c r="E1098" s="78"/>
      <c r="F1098" s="78"/>
      <c r="G1098" s="78"/>
      <c r="H1098" s="78"/>
      <c r="I1098" s="51"/>
      <c r="J1098" s="51"/>
      <c r="K1098" s="51"/>
      <c r="L1098" s="51"/>
      <c r="M1098" s="51"/>
      <c r="N1098" s="51"/>
      <c r="O1098" s="51"/>
      <c r="P1098" s="77"/>
    </row>
    <row r="1099" spans="2:16" s="54" customFormat="1" ht="15" x14ac:dyDescent="0.25">
      <c r="B1099" s="141"/>
      <c r="C1099" s="78"/>
      <c r="D1099" s="78"/>
      <c r="E1099" s="78"/>
      <c r="F1099" s="78"/>
      <c r="G1099" s="78"/>
      <c r="H1099" s="78"/>
      <c r="I1099" s="51"/>
      <c r="J1099" s="51"/>
      <c r="K1099" s="51"/>
      <c r="L1099" s="51"/>
      <c r="M1099" s="51"/>
      <c r="N1099" s="51"/>
      <c r="O1099" s="51"/>
      <c r="P1099" s="77"/>
    </row>
    <row r="1100" spans="2:16" s="54" customFormat="1" ht="15" x14ac:dyDescent="0.25">
      <c r="B1100" s="141"/>
      <c r="C1100" s="78"/>
      <c r="D1100" s="78"/>
      <c r="E1100" s="78"/>
      <c r="F1100" s="78"/>
      <c r="G1100" s="78"/>
      <c r="H1100" s="78"/>
      <c r="I1100" s="51"/>
      <c r="J1100" s="51"/>
      <c r="K1100" s="51"/>
      <c r="L1100" s="51"/>
      <c r="M1100" s="51"/>
      <c r="N1100" s="51"/>
      <c r="O1100" s="51"/>
      <c r="P1100" s="77"/>
    </row>
    <row r="1101" spans="2:16" s="54" customFormat="1" ht="15" x14ac:dyDescent="0.25">
      <c r="B1101" s="141"/>
      <c r="C1101" s="78"/>
      <c r="D1101" s="78"/>
      <c r="E1101" s="78"/>
      <c r="F1101" s="78"/>
      <c r="G1101" s="78"/>
      <c r="H1101" s="78"/>
      <c r="I1101" s="51"/>
      <c r="J1101" s="51"/>
      <c r="K1101" s="51"/>
      <c r="L1101" s="51"/>
      <c r="M1101" s="51"/>
      <c r="N1101" s="51"/>
      <c r="O1101" s="51"/>
      <c r="P1101" s="77"/>
    </row>
    <row r="1102" spans="2:16" s="54" customFormat="1" ht="15" x14ac:dyDescent="0.25">
      <c r="B1102" s="141"/>
      <c r="C1102" s="78"/>
      <c r="D1102" s="78"/>
      <c r="E1102" s="78"/>
      <c r="F1102" s="78"/>
      <c r="G1102" s="78"/>
      <c r="H1102" s="78"/>
      <c r="I1102" s="51"/>
      <c r="J1102" s="51"/>
      <c r="K1102" s="51"/>
      <c r="L1102" s="51"/>
      <c r="M1102" s="51"/>
      <c r="N1102" s="51"/>
      <c r="O1102" s="51"/>
      <c r="P1102" s="77"/>
    </row>
    <row r="1103" spans="2:16" s="54" customFormat="1" ht="15" x14ac:dyDescent="0.25">
      <c r="B1103" s="141"/>
      <c r="C1103" s="78"/>
      <c r="D1103" s="78"/>
      <c r="E1103" s="78"/>
      <c r="F1103" s="78"/>
      <c r="G1103" s="78"/>
      <c r="H1103" s="78"/>
      <c r="I1103" s="51"/>
      <c r="J1103" s="51"/>
      <c r="K1103" s="51"/>
      <c r="L1103" s="51"/>
      <c r="M1103" s="51"/>
      <c r="N1103" s="51"/>
      <c r="O1103" s="51"/>
      <c r="P1103" s="77"/>
    </row>
    <row r="1104" spans="2:16" s="54" customFormat="1" ht="15" x14ac:dyDescent="0.25">
      <c r="B1104" s="141"/>
      <c r="C1104" s="78"/>
      <c r="D1104" s="78"/>
      <c r="E1104" s="78"/>
      <c r="F1104" s="78"/>
      <c r="G1104" s="78"/>
      <c r="H1104" s="78"/>
      <c r="I1104" s="51"/>
      <c r="J1104" s="51"/>
      <c r="K1104" s="51"/>
      <c r="L1104" s="51"/>
      <c r="M1104" s="51"/>
      <c r="N1104" s="51"/>
      <c r="O1104" s="51"/>
      <c r="P1104" s="77"/>
    </row>
    <row r="1105" spans="2:16" s="54" customFormat="1" ht="15" x14ac:dyDescent="0.25">
      <c r="B1105" s="141"/>
      <c r="C1105" s="78"/>
      <c r="D1105" s="78"/>
      <c r="E1105" s="78"/>
      <c r="F1105" s="78"/>
      <c r="G1105" s="78"/>
      <c r="H1105" s="78"/>
      <c r="I1105" s="51"/>
      <c r="J1105" s="51"/>
      <c r="K1105" s="51"/>
      <c r="L1105" s="51"/>
      <c r="M1105" s="51"/>
      <c r="N1105" s="51"/>
      <c r="O1105" s="51"/>
      <c r="P1105" s="77"/>
    </row>
    <row r="1106" spans="2:16" s="54" customFormat="1" ht="15" x14ac:dyDescent="0.25">
      <c r="B1106" s="141"/>
      <c r="C1106" s="78"/>
      <c r="D1106" s="78"/>
      <c r="E1106" s="78"/>
      <c r="F1106" s="78"/>
      <c r="G1106" s="78"/>
      <c r="H1106" s="78"/>
      <c r="I1106" s="51"/>
      <c r="J1106" s="51"/>
      <c r="K1106" s="51"/>
      <c r="L1106" s="51"/>
      <c r="M1106" s="51"/>
      <c r="N1106" s="51"/>
      <c r="O1106" s="51"/>
      <c r="P1106" s="77"/>
    </row>
    <row r="1107" spans="2:16" s="54" customFormat="1" ht="15" x14ac:dyDescent="0.25">
      <c r="B1107" s="141"/>
      <c r="C1107" s="78"/>
      <c r="D1107" s="78"/>
      <c r="E1107" s="78"/>
      <c r="F1107" s="78"/>
      <c r="G1107" s="78"/>
      <c r="H1107" s="78"/>
      <c r="I1107" s="51"/>
      <c r="J1107" s="51"/>
      <c r="K1107" s="51"/>
      <c r="L1107" s="51"/>
      <c r="M1107" s="51"/>
      <c r="N1107" s="51"/>
      <c r="O1107" s="51"/>
      <c r="P1107" s="77"/>
    </row>
    <row r="1108" spans="2:16" s="54" customFormat="1" ht="15" x14ac:dyDescent="0.25">
      <c r="B1108" s="141"/>
      <c r="C1108" s="78"/>
      <c r="D1108" s="78"/>
      <c r="E1108" s="78"/>
      <c r="F1108" s="78"/>
      <c r="G1108" s="78"/>
      <c r="H1108" s="78"/>
      <c r="I1108" s="51"/>
      <c r="J1108" s="51"/>
      <c r="K1108" s="51"/>
      <c r="L1108" s="51"/>
      <c r="M1108" s="51"/>
      <c r="N1108" s="51"/>
      <c r="O1108" s="51"/>
      <c r="P1108" s="77"/>
    </row>
    <row r="1109" spans="2:16" s="54" customFormat="1" ht="15" x14ac:dyDescent="0.25">
      <c r="B1109" s="141"/>
      <c r="C1109" s="78"/>
      <c r="D1109" s="78"/>
      <c r="E1109" s="78"/>
      <c r="F1109" s="78"/>
      <c r="G1109" s="78"/>
      <c r="H1109" s="78"/>
      <c r="I1109" s="51"/>
      <c r="J1109" s="51"/>
      <c r="K1109" s="51"/>
      <c r="L1109" s="51"/>
      <c r="M1109" s="51"/>
      <c r="N1109" s="51"/>
      <c r="O1109" s="51"/>
      <c r="P1109" s="77"/>
    </row>
    <row r="1110" spans="2:16" s="54" customFormat="1" ht="15" x14ac:dyDescent="0.25">
      <c r="B1110" s="141"/>
      <c r="C1110" s="78"/>
      <c r="D1110" s="78"/>
      <c r="E1110" s="78"/>
      <c r="F1110" s="78"/>
      <c r="G1110" s="78"/>
      <c r="H1110" s="78"/>
      <c r="I1110" s="51"/>
      <c r="J1110" s="51"/>
      <c r="K1110" s="51"/>
      <c r="L1110" s="51"/>
      <c r="M1110" s="51"/>
      <c r="N1110" s="51"/>
      <c r="O1110" s="51"/>
      <c r="P1110" s="77"/>
    </row>
    <row r="1111" spans="2:16" s="54" customFormat="1" ht="15" x14ac:dyDescent="0.25">
      <c r="B1111" s="141"/>
      <c r="C1111" s="78"/>
      <c r="D1111" s="78"/>
      <c r="E1111" s="78"/>
      <c r="F1111" s="78"/>
      <c r="G1111" s="78"/>
      <c r="H1111" s="78"/>
      <c r="I1111" s="51"/>
      <c r="J1111" s="51"/>
      <c r="K1111" s="51"/>
      <c r="L1111" s="51"/>
      <c r="M1111" s="51"/>
      <c r="N1111" s="51"/>
      <c r="O1111" s="51"/>
      <c r="P1111" s="77"/>
    </row>
    <row r="1112" spans="2:16" s="54" customFormat="1" ht="15" x14ac:dyDescent="0.25">
      <c r="B1112" s="141"/>
      <c r="C1112" s="78"/>
      <c r="D1112" s="78"/>
      <c r="E1112" s="78"/>
      <c r="F1112" s="78"/>
      <c r="G1112" s="78"/>
      <c r="H1112" s="78"/>
      <c r="I1112" s="51"/>
      <c r="J1112" s="51"/>
      <c r="K1112" s="51"/>
      <c r="L1112" s="51"/>
      <c r="M1112" s="51"/>
      <c r="N1112" s="51"/>
      <c r="O1112" s="51"/>
      <c r="P1112" s="77"/>
    </row>
    <row r="1113" spans="2:16" s="54" customFormat="1" ht="15" x14ac:dyDescent="0.25">
      <c r="B1113" s="141"/>
      <c r="C1113" s="78"/>
      <c r="D1113" s="78"/>
      <c r="E1113" s="78"/>
      <c r="F1113" s="78"/>
      <c r="G1113" s="78"/>
      <c r="H1113" s="78"/>
      <c r="I1113" s="51"/>
      <c r="J1113" s="51"/>
      <c r="K1113" s="51"/>
      <c r="L1113" s="51"/>
      <c r="M1113" s="51"/>
      <c r="N1113" s="51"/>
      <c r="O1113" s="51"/>
      <c r="P1113" s="77"/>
    </row>
    <row r="1114" spans="2:16" s="54" customFormat="1" ht="15" x14ac:dyDescent="0.25">
      <c r="B1114" s="141"/>
      <c r="C1114" s="78"/>
      <c r="D1114" s="78"/>
      <c r="E1114" s="78"/>
      <c r="F1114" s="78"/>
      <c r="G1114" s="78"/>
      <c r="H1114" s="78"/>
      <c r="I1114" s="51"/>
      <c r="J1114" s="51"/>
      <c r="K1114" s="51"/>
      <c r="L1114" s="51"/>
      <c r="M1114" s="51"/>
      <c r="N1114" s="51"/>
      <c r="O1114" s="51"/>
      <c r="P1114" s="77"/>
    </row>
    <row r="1115" spans="2:16" s="54" customFormat="1" ht="15" x14ac:dyDescent="0.25">
      <c r="B1115" s="141"/>
      <c r="C1115" s="78"/>
      <c r="D1115" s="78"/>
      <c r="E1115" s="78"/>
      <c r="F1115" s="78"/>
      <c r="G1115" s="78"/>
      <c r="H1115" s="78"/>
      <c r="I1115" s="51"/>
      <c r="J1115" s="51"/>
      <c r="K1115" s="51"/>
      <c r="L1115" s="51"/>
      <c r="M1115" s="51"/>
      <c r="N1115" s="51"/>
      <c r="O1115" s="51"/>
      <c r="P1115" s="77"/>
    </row>
    <row r="1116" spans="2:16" s="54" customFormat="1" ht="15" x14ac:dyDescent="0.25">
      <c r="B1116" s="141"/>
      <c r="C1116" s="78"/>
      <c r="D1116" s="78"/>
      <c r="E1116" s="78"/>
      <c r="F1116" s="78"/>
      <c r="G1116" s="78"/>
      <c r="H1116" s="78"/>
      <c r="I1116" s="51"/>
      <c r="J1116" s="51"/>
      <c r="K1116" s="51"/>
      <c r="L1116" s="51"/>
      <c r="M1116" s="51"/>
      <c r="N1116" s="51"/>
      <c r="O1116" s="51"/>
      <c r="P1116" s="77"/>
    </row>
    <row r="1117" spans="2:16" s="54" customFormat="1" ht="15" x14ac:dyDescent="0.25">
      <c r="B1117" s="141"/>
      <c r="C1117" s="78"/>
      <c r="D1117" s="78"/>
      <c r="E1117" s="78"/>
      <c r="F1117" s="78"/>
      <c r="G1117" s="78"/>
      <c r="H1117" s="78"/>
      <c r="I1117" s="51"/>
      <c r="J1117" s="51"/>
      <c r="K1117" s="51"/>
      <c r="L1117" s="51"/>
      <c r="M1117" s="51"/>
      <c r="N1117" s="51"/>
      <c r="O1117" s="51"/>
      <c r="P1117" s="77"/>
    </row>
    <row r="1118" spans="2:16" s="54" customFormat="1" ht="15" x14ac:dyDescent="0.25">
      <c r="B1118" s="141"/>
      <c r="C1118" s="78"/>
      <c r="D1118" s="78"/>
      <c r="E1118" s="78"/>
      <c r="F1118" s="78"/>
      <c r="G1118" s="78"/>
      <c r="H1118" s="78"/>
      <c r="I1118" s="51"/>
      <c r="J1118" s="51"/>
      <c r="K1118" s="51"/>
      <c r="L1118" s="51"/>
      <c r="M1118" s="51"/>
      <c r="N1118" s="51"/>
      <c r="O1118" s="51"/>
      <c r="P1118" s="77"/>
    </row>
    <row r="1119" spans="2:16" s="54" customFormat="1" ht="15" x14ac:dyDescent="0.25">
      <c r="B1119" s="141"/>
      <c r="C1119" s="78"/>
      <c r="D1119" s="78"/>
      <c r="E1119" s="78"/>
      <c r="F1119" s="78"/>
      <c r="G1119" s="78"/>
      <c r="H1119" s="78"/>
      <c r="I1119" s="51"/>
      <c r="J1119" s="51"/>
      <c r="K1119" s="51"/>
      <c r="L1119" s="51"/>
      <c r="M1119" s="51"/>
      <c r="N1119" s="51"/>
      <c r="O1119" s="51"/>
      <c r="P1119" s="77"/>
    </row>
    <row r="1120" spans="2:16" s="54" customFormat="1" ht="15" x14ac:dyDescent="0.25">
      <c r="B1120" s="141"/>
      <c r="C1120" s="78"/>
      <c r="D1120" s="78"/>
      <c r="E1120" s="78"/>
      <c r="F1120" s="78"/>
      <c r="G1120" s="78"/>
      <c r="H1120" s="78"/>
      <c r="I1120" s="51"/>
      <c r="J1120" s="51"/>
      <c r="K1120" s="51"/>
      <c r="L1120" s="51"/>
      <c r="M1120" s="51"/>
      <c r="N1120" s="51"/>
      <c r="O1120" s="51"/>
      <c r="P1120" s="77"/>
    </row>
    <row r="1121" spans="2:16" s="54" customFormat="1" ht="15" x14ac:dyDescent="0.25">
      <c r="B1121" s="141"/>
      <c r="C1121" s="78"/>
      <c r="D1121" s="78"/>
      <c r="E1121" s="78"/>
      <c r="F1121" s="78"/>
      <c r="G1121" s="78"/>
      <c r="H1121" s="78"/>
      <c r="I1121" s="51"/>
      <c r="J1121" s="51"/>
      <c r="K1121" s="51"/>
      <c r="L1121" s="51"/>
      <c r="M1121" s="51"/>
      <c r="N1121" s="51"/>
      <c r="O1121" s="51"/>
      <c r="P1121" s="77"/>
    </row>
    <row r="1122" spans="2:16" s="54" customFormat="1" ht="15" x14ac:dyDescent="0.25">
      <c r="B1122" s="141"/>
      <c r="C1122" s="78"/>
      <c r="D1122" s="78"/>
      <c r="E1122" s="78"/>
      <c r="F1122" s="78"/>
      <c r="G1122" s="78"/>
      <c r="H1122" s="78"/>
      <c r="I1122" s="51"/>
      <c r="J1122" s="51"/>
      <c r="K1122" s="51"/>
      <c r="L1122" s="51"/>
      <c r="M1122" s="51"/>
      <c r="N1122" s="51"/>
      <c r="O1122" s="51"/>
      <c r="P1122" s="77"/>
    </row>
    <row r="1123" spans="2:16" s="54" customFormat="1" ht="15" x14ac:dyDescent="0.25">
      <c r="B1123" s="141"/>
      <c r="C1123" s="78"/>
      <c r="D1123" s="78"/>
      <c r="E1123" s="78"/>
      <c r="F1123" s="78"/>
      <c r="G1123" s="78"/>
      <c r="H1123" s="78"/>
      <c r="I1123" s="51"/>
      <c r="J1123" s="51"/>
      <c r="K1123" s="51"/>
      <c r="L1123" s="51"/>
      <c r="M1123" s="51"/>
      <c r="N1123" s="51"/>
      <c r="O1123" s="51"/>
      <c r="P1123" s="77"/>
    </row>
    <row r="1124" spans="2:16" s="54" customFormat="1" ht="15" x14ac:dyDescent="0.25">
      <c r="B1124" s="141"/>
      <c r="C1124" s="78"/>
      <c r="D1124" s="78"/>
      <c r="E1124" s="78"/>
      <c r="F1124" s="78"/>
      <c r="G1124" s="78"/>
      <c r="H1124" s="78"/>
      <c r="I1124" s="51"/>
      <c r="J1124" s="51"/>
      <c r="K1124" s="51"/>
      <c r="L1124" s="51"/>
      <c r="M1124" s="51"/>
      <c r="N1124" s="51"/>
      <c r="O1124" s="51"/>
      <c r="P1124" s="77"/>
    </row>
    <row r="1125" spans="2:16" s="54" customFormat="1" ht="15" x14ac:dyDescent="0.25">
      <c r="B1125" s="141"/>
      <c r="C1125" s="78"/>
      <c r="D1125" s="78"/>
      <c r="E1125" s="78"/>
      <c r="F1125" s="78"/>
      <c r="G1125" s="78"/>
      <c r="H1125" s="78"/>
      <c r="I1125" s="51"/>
      <c r="J1125" s="51"/>
      <c r="K1125" s="51"/>
      <c r="L1125" s="51"/>
      <c r="M1125" s="51"/>
      <c r="N1125" s="51"/>
      <c r="O1125" s="51"/>
      <c r="P1125" s="77"/>
    </row>
    <row r="1126" spans="2:16" s="54" customFormat="1" ht="15" x14ac:dyDescent="0.25">
      <c r="B1126" s="141"/>
      <c r="C1126" s="78"/>
      <c r="D1126" s="78"/>
      <c r="E1126" s="78"/>
      <c r="F1126" s="78"/>
      <c r="G1126" s="78"/>
      <c r="H1126" s="78"/>
      <c r="I1126" s="51"/>
      <c r="J1126" s="51"/>
      <c r="K1126" s="51"/>
      <c r="L1126" s="51"/>
      <c r="M1126" s="51"/>
      <c r="N1126" s="51"/>
      <c r="O1126" s="51"/>
      <c r="P1126" s="77"/>
    </row>
    <row r="1127" spans="2:16" s="54" customFormat="1" ht="15" x14ac:dyDescent="0.25">
      <c r="B1127" s="141"/>
      <c r="C1127" s="78"/>
      <c r="D1127" s="78"/>
      <c r="E1127" s="78"/>
      <c r="F1127" s="78"/>
      <c r="G1127" s="78"/>
      <c r="H1127" s="78"/>
      <c r="I1127" s="51"/>
      <c r="J1127" s="51"/>
      <c r="K1127" s="51"/>
      <c r="L1127" s="51"/>
      <c r="M1127" s="51"/>
      <c r="N1127" s="51"/>
      <c r="O1127" s="51"/>
      <c r="P1127" s="77"/>
    </row>
    <row r="1128" spans="2:16" s="54" customFormat="1" ht="15" x14ac:dyDescent="0.25">
      <c r="B1128" s="141"/>
      <c r="C1128" s="78"/>
      <c r="D1128" s="78"/>
      <c r="E1128" s="78"/>
      <c r="F1128" s="78"/>
      <c r="G1128" s="78"/>
      <c r="H1128" s="78"/>
      <c r="I1128" s="51"/>
      <c r="J1128" s="51"/>
      <c r="K1128" s="51"/>
      <c r="L1128" s="51"/>
      <c r="M1128" s="51"/>
      <c r="N1128" s="51"/>
      <c r="O1128" s="51"/>
      <c r="P1128" s="77"/>
    </row>
    <row r="1129" spans="2:16" s="54" customFormat="1" ht="15" x14ac:dyDescent="0.25">
      <c r="B1129" s="141"/>
      <c r="C1129" s="78"/>
      <c r="D1129" s="78"/>
      <c r="E1129" s="78"/>
      <c r="F1129" s="78"/>
      <c r="G1129" s="78"/>
      <c r="H1129" s="78"/>
      <c r="I1129" s="51"/>
      <c r="J1129" s="51"/>
      <c r="K1129" s="51"/>
      <c r="L1129" s="51"/>
      <c r="M1129" s="51"/>
      <c r="N1129" s="51"/>
      <c r="O1129" s="51"/>
      <c r="P1129" s="77"/>
    </row>
    <row r="1130" spans="2:16" s="54" customFormat="1" ht="15" x14ac:dyDescent="0.25">
      <c r="B1130" s="141"/>
      <c r="C1130" s="78"/>
      <c r="D1130" s="78"/>
      <c r="E1130" s="78"/>
      <c r="F1130" s="78"/>
      <c r="G1130" s="78"/>
      <c r="H1130" s="78"/>
      <c r="I1130" s="51"/>
      <c r="J1130" s="51"/>
      <c r="K1130" s="51"/>
      <c r="L1130" s="51"/>
      <c r="M1130" s="51"/>
      <c r="N1130" s="51"/>
      <c r="O1130" s="51"/>
      <c r="P1130" s="77"/>
    </row>
    <row r="1131" spans="2:16" s="54" customFormat="1" ht="15" x14ac:dyDescent="0.25">
      <c r="B1131" s="141"/>
      <c r="C1131" s="78"/>
      <c r="D1131" s="78"/>
      <c r="E1131" s="78"/>
      <c r="F1131" s="78"/>
      <c r="G1131" s="78"/>
      <c r="H1131" s="78"/>
      <c r="I1131" s="51"/>
      <c r="J1131" s="51"/>
      <c r="K1131" s="51"/>
      <c r="L1131" s="51"/>
      <c r="M1131" s="51"/>
      <c r="N1131" s="51"/>
      <c r="O1131" s="51"/>
      <c r="P1131" s="77"/>
    </row>
    <row r="1132" spans="2:16" s="54" customFormat="1" ht="15" x14ac:dyDescent="0.25">
      <c r="B1132" s="141"/>
      <c r="C1132" s="78"/>
      <c r="D1132" s="78"/>
      <c r="E1132" s="78"/>
      <c r="F1132" s="78"/>
      <c r="G1132" s="78"/>
      <c r="H1132" s="78"/>
      <c r="I1132" s="51"/>
      <c r="J1132" s="51"/>
      <c r="K1132" s="51"/>
      <c r="L1132" s="51"/>
      <c r="M1132" s="51"/>
      <c r="N1132" s="51"/>
      <c r="O1132" s="51"/>
      <c r="P1132" s="77"/>
    </row>
    <row r="1133" spans="2:16" s="54" customFormat="1" ht="15" x14ac:dyDescent="0.25">
      <c r="B1133" s="141"/>
      <c r="C1133" s="78"/>
      <c r="D1133" s="78"/>
      <c r="E1133" s="78"/>
      <c r="F1133" s="78"/>
      <c r="G1133" s="78"/>
      <c r="H1133" s="78"/>
      <c r="I1133" s="51"/>
      <c r="J1133" s="51"/>
      <c r="K1133" s="51"/>
      <c r="L1133" s="51"/>
      <c r="M1133" s="51"/>
      <c r="N1133" s="51"/>
      <c r="O1133" s="51"/>
      <c r="P1133" s="77"/>
    </row>
    <row r="1134" spans="2:16" s="54" customFormat="1" ht="15" x14ac:dyDescent="0.25">
      <c r="B1134" s="141"/>
      <c r="C1134" s="78"/>
      <c r="D1134" s="78"/>
      <c r="E1134" s="78"/>
      <c r="F1134" s="78"/>
      <c r="G1134" s="78"/>
      <c r="H1134" s="78"/>
      <c r="I1134" s="51"/>
      <c r="J1134" s="51"/>
      <c r="K1134" s="51"/>
      <c r="L1134" s="51"/>
      <c r="M1134" s="51"/>
      <c r="N1134" s="51"/>
      <c r="O1134" s="51"/>
      <c r="P1134" s="77"/>
    </row>
    <row r="1135" spans="2:16" s="54" customFormat="1" ht="15" x14ac:dyDescent="0.25">
      <c r="B1135" s="141"/>
      <c r="C1135" s="78"/>
      <c r="D1135" s="78"/>
      <c r="E1135" s="78"/>
      <c r="F1135" s="78"/>
      <c r="G1135" s="78"/>
      <c r="H1135" s="78"/>
      <c r="I1135" s="51"/>
      <c r="J1135" s="51"/>
      <c r="K1135" s="51"/>
      <c r="L1135" s="51"/>
      <c r="M1135" s="51"/>
      <c r="N1135" s="51"/>
      <c r="O1135" s="51"/>
      <c r="P1135" s="77"/>
    </row>
    <row r="1136" spans="2:16" s="54" customFormat="1" ht="15" x14ac:dyDescent="0.25">
      <c r="B1136" s="141"/>
      <c r="C1136" s="78"/>
      <c r="D1136" s="78"/>
      <c r="E1136" s="78"/>
      <c r="F1136" s="78"/>
      <c r="G1136" s="78"/>
      <c r="H1136" s="78"/>
      <c r="I1136" s="51"/>
      <c r="J1136" s="51"/>
      <c r="K1136" s="51"/>
      <c r="L1136" s="51"/>
      <c r="M1136" s="51"/>
      <c r="N1136" s="51"/>
      <c r="O1136" s="51"/>
      <c r="P1136" s="77"/>
    </row>
    <row r="1137" spans="2:16" s="54" customFormat="1" ht="15" x14ac:dyDescent="0.25">
      <c r="B1137" s="141"/>
      <c r="C1137" s="78"/>
      <c r="D1137" s="78"/>
      <c r="E1137" s="78"/>
      <c r="F1137" s="78"/>
      <c r="G1137" s="78"/>
      <c r="H1137" s="78"/>
      <c r="I1137" s="51"/>
      <c r="J1137" s="51"/>
      <c r="K1137" s="51"/>
      <c r="L1137" s="51"/>
      <c r="M1137" s="51"/>
      <c r="N1137" s="51"/>
      <c r="O1137" s="51"/>
      <c r="P1137" s="77"/>
    </row>
    <row r="1138" spans="2:16" s="54" customFormat="1" ht="15" x14ac:dyDescent="0.25">
      <c r="B1138" s="141"/>
      <c r="C1138" s="78"/>
      <c r="D1138" s="78"/>
      <c r="E1138" s="78"/>
      <c r="F1138" s="78"/>
      <c r="G1138" s="78"/>
      <c r="H1138" s="78"/>
      <c r="I1138" s="51"/>
      <c r="J1138" s="51"/>
      <c r="K1138" s="51"/>
      <c r="L1138" s="51"/>
      <c r="M1138" s="51"/>
      <c r="N1138" s="51"/>
      <c r="O1138" s="51"/>
      <c r="P1138" s="77"/>
    </row>
    <row r="1139" spans="2:16" s="54" customFormat="1" ht="15" x14ac:dyDescent="0.25">
      <c r="B1139" s="141"/>
      <c r="C1139" s="78"/>
      <c r="D1139" s="78"/>
      <c r="E1139" s="78"/>
      <c r="F1139" s="78"/>
      <c r="G1139" s="78"/>
      <c r="H1139" s="78"/>
      <c r="I1139" s="51"/>
      <c r="J1139" s="51"/>
      <c r="K1139" s="51"/>
      <c r="L1139" s="51"/>
      <c r="M1139" s="51"/>
      <c r="N1139" s="51"/>
      <c r="O1139" s="51"/>
      <c r="P1139" s="77"/>
    </row>
    <row r="1140" spans="2:16" s="54" customFormat="1" ht="15" x14ac:dyDescent="0.25">
      <c r="B1140" s="141"/>
      <c r="C1140" s="78"/>
      <c r="D1140" s="78"/>
      <c r="E1140" s="78"/>
      <c r="F1140" s="78"/>
      <c r="G1140" s="78"/>
      <c r="H1140" s="78"/>
      <c r="I1140" s="51"/>
      <c r="J1140" s="51"/>
      <c r="K1140" s="51"/>
      <c r="L1140" s="51"/>
      <c r="M1140" s="51"/>
      <c r="N1140" s="51"/>
      <c r="O1140" s="51"/>
      <c r="P1140" s="77"/>
    </row>
    <row r="1141" spans="2:16" s="54" customFormat="1" ht="15" x14ac:dyDescent="0.25">
      <c r="B1141" s="141"/>
      <c r="C1141" s="78"/>
      <c r="D1141" s="78"/>
      <c r="E1141" s="78"/>
      <c r="F1141" s="78"/>
      <c r="G1141" s="78"/>
      <c r="H1141" s="78"/>
      <c r="I1141" s="51"/>
      <c r="J1141" s="51"/>
      <c r="K1141" s="51"/>
      <c r="L1141" s="51"/>
      <c r="M1141" s="51"/>
      <c r="N1141" s="51"/>
      <c r="O1141" s="51"/>
      <c r="P1141" s="77"/>
    </row>
    <row r="1142" spans="2:16" s="54" customFormat="1" ht="15" x14ac:dyDescent="0.25">
      <c r="B1142" s="141"/>
      <c r="C1142" s="78"/>
      <c r="D1142" s="78"/>
      <c r="E1142" s="78"/>
      <c r="F1142" s="78"/>
      <c r="G1142" s="78"/>
      <c r="H1142" s="78"/>
      <c r="I1142" s="51"/>
      <c r="J1142" s="51"/>
      <c r="K1142" s="51"/>
      <c r="L1142" s="51"/>
      <c r="M1142" s="51"/>
      <c r="N1142" s="51"/>
      <c r="O1142" s="51"/>
      <c r="P1142" s="77"/>
    </row>
    <row r="1143" spans="2:16" s="54" customFormat="1" ht="15" x14ac:dyDescent="0.25">
      <c r="B1143" s="141"/>
      <c r="C1143" s="78"/>
      <c r="D1143" s="78"/>
      <c r="E1143" s="78"/>
      <c r="F1143" s="78"/>
      <c r="G1143" s="78"/>
      <c r="H1143" s="78"/>
      <c r="I1143" s="51"/>
      <c r="J1143" s="51"/>
      <c r="K1143" s="51"/>
      <c r="L1143" s="51"/>
      <c r="M1143" s="51"/>
      <c r="N1143" s="51"/>
      <c r="O1143" s="51"/>
      <c r="P1143" s="77"/>
    </row>
    <row r="1144" spans="2:16" s="54" customFormat="1" ht="15" x14ac:dyDescent="0.25">
      <c r="B1144" s="141"/>
      <c r="C1144" s="78"/>
      <c r="D1144" s="78"/>
      <c r="E1144" s="78"/>
      <c r="F1144" s="78"/>
      <c r="G1144" s="78"/>
      <c r="H1144" s="78"/>
      <c r="I1144" s="51"/>
      <c r="J1144" s="51"/>
      <c r="K1144" s="51"/>
      <c r="L1144" s="51"/>
      <c r="M1144" s="51"/>
      <c r="N1144" s="51"/>
      <c r="O1144" s="51"/>
      <c r="P1144" s="77"/>
    </row>
    <row r="1145" spans="2:16" s="54" customFormat="1" ht="15" x14ac:dyDescent="0.25">
      <c r="B1145" s="141"/>
      <c r="C1145" s="78"/>
      <c r="D1145" s="78"/>
      <c r="E1145" s="78"/>
      <c r="F1145" s="78"/>
      <c r="G1145" s="78"/>
      <c r="H1145" s="78"/>
      <c r="I1145" s="51"/>
      <c r="J1145" s="51"/>
      <c r="K1145" s="51"/>
      <c r="L1145" s="51"/>
      <c r="M1145" s="51"/>
      <c r="N1145" s="51"/>
      <c r="O1145" s="51"/>
      <c r="P1145" s="77"/>
    </row>
    <row r="1146" spans="2:16" s="54" customFormat="1" ht="15" x14ac:dyDescent="0.25">
      <c r="B1146" s="141"/>
      <c r="C1146" s="78"/>
      <c r="D1146" s="78"/>
      <c r="E1146" s="78"/>
      <c r="F1146" s="78"/>
      <c r="G1146" s="78"/>
      <c r="H1146" s="78"/>
      <c r="I1146" s="51"/>
      <c r="J1146" s="51"/>
      <c r="K1146" s="51"/>
      <c r="L1146" s="51"/>
      <c r="M1146" s="51"/>
      <c r="N1146" s="51"/>
      <c r="O1146" s="51"/>
      <c r="P1146" s="77"/>
    </row>
    <row r="1147" spans="2:16" s="54" customFormat="1" ht="15" x14ac:dyDescent="0.25">
      <c r="B1147" s="141"/>
      <c r="C1147" s="78"/>
      <c r="D1147" s="78"/>
      <c r="E1147" s="78"/>
      <c r="F1147" s="78"/>
      <c r="G1147" s="78"/>
      <c r="H1147" s="78"/>
      <c r="I1147" s="51"/>
      <c r="J1147" s="51"/>
      <c r="K1147" s="51"/>
      <c r="L1147" s="51"/>
      <c r="M1147" s="51"/>
      <c r="N1147" s="51"/>
      <c r="O1147" s="51"/>
      <c r="P1147" s="77"/>
    </row>
    <row r="1148" spans="2:16" s="54" customFormat="1" ht="15" x14ac:dyDescent="0.25">
      <c r="B1148" s="141"/>
      <c r="C1148" s="78"/>
      <c r="D1148" s="78"/>
      <c r="E1148" s="78"/>
      <c r="F1148" s="78"/>
      <c r="G1148" s="78"/>
      <c r="H1148" s="78"/>
      <c r="I1148" s="51"/>
      <c r="J1148" s="51"/>
      <c r="K1148" s="51"/>
      <c r="L1148" s="51"/>
      <c r="M1148" s="51"/>
      <c r="N1148" s="51"/>
      <c r="O1148" s="51"/>
      <c r="P1148" s="77"/>
    </row>
    <row r="1149" spans="2:16" s="54" customFormat="1" ht="15" x14ac:dyDescent="0.25">
      <c r="B1149" s="141"/>
      <c r="C1149" s="78"/>
      <c r="D1149" s="78"/>
      <c r="E1149" s="78"/>
      <c r="F1149" s="78"/>
      <c r="G1149" s="78"/>
      <c r="H1149" s="78"/>
      <c r="I1149" s="51"/>
      <c r="J1149" s="51"/>
      <c r="K1149" s="51"/>
      <c r="L1149" s="51"/>
      <c r="M1149" s="51"/>
      <c r="N1149" s="51"/>
      <c r="O1149" s="51"/>
      <c r="P1149" s="77"/>
    </row>
    <row r="1150" spans="2:16" s="54" customFormat="1" ht="15" x14ac:dyDescent="0.25">
      <c r="B1150" s="141"/>
      <c r="C1150" s="78"/>
      <c r="D1150" s="78"/>
      <c r="E1150" s="78"/>
      <c r="F1150" s="78"/>
      <c r="G1150" s="78"/>
      <c r="H1150" s="78"/>
      <c r="I1150" s="51"/>
      <c r="J1150" s="51"/>
      <c r="K1150" s="51"/>
      <c r="L1150" s="51"/>
      <c r="M1150" s="51"/>
      <c r="N1150" s="51"/>
      <c r="O1150" s="51"/>
      <c r="P1150" s="77"/>
    </row>
    <row r="1151" spans="2:16" s="54" customFormat="1" ht="15" x14ac:dyDescent="0.25">
      <c r="B1151" s="141"/>
      <c r="C1151" s="78"/>
      <c r="D1151" s="78"/>
      <c r="E1151" s="78"/>
      <c r="F1151" s="78"/>
      <c r="G1151" s="78"/>
      <c r="H1151" s="78"/>
      <c r="I1151" s="51"/>
      <c r="J1151" s="51"/>
      <c r="K1151" s="51"/>
      <c r="L1151" s="51"/>
      <c r="M1151" s="51"/>
      <c r="N1151" s="51"/>
      <c r="O1151" s="51"/>
      <c r="P1151" s="77"/>
    </row>
    <row r="1152" spans="2:16" s="54" customFormat="1" ht="15" x14ac:dyDescent="0.25">
      <c r="B1152" s="141"/>
      <c r="C1152" s="78"/>
      <c r="D1152" s="78"/>
      <c r="E1152" s="78"/>
      <c r="F1152" s="78"/>
      <c r="G1152" s="78"/>
      <c r="H1152" s="78"/>
      <c r="I1152" s="51"/>
      <c r="J1152" s="51"/>
      <c r="K1152" s="51"/>
      <c r="L1152" s="51"/>
      <c r="M1152" s="51"/>
      <c r="N1152" s="51"/>
      <c r="O1152" s="51"/>
      <c r="P1152" s="77"/>
    </row>
    <row r="1153" spans="2:16" s="54" customFormat="1" ht="15" x14ac:dyDescent="0.25">
      <c r="B1153" s="141"/>
      <c r="C1153" s="78"/>
      <c r="D1153" s="78"/>
      <c r="E1153" s="78"/>
      <c r="F1153" s="78"/>
      <c r="G1153" s="78"/>
      <c r="H1153" s="78"/>
      <c r="I1153" s="51"/>
      <c r="J1153" s="51"/>
      <c r="K1153" s="51"/>
      <c r="L1153" s="51"/>
      <c r="M1153" s="51"/>
      <c r="N1153" s="51"/>
      <c r="O1153" s="51"/>
      <c r="P1153" s="77"/>
    </row>
    <row r="1154" spans="2:16" s="54" customFormat="1" ht="15" x14ac:dyDescent="0.25">
      <c r="B1154" s="141"/>
      <c r="C1154" s="78"/>
      <c r="D1154" s="78"/>
      <c r="E1154" s="78"/>
      <c r="F1154" s="78"/>
      <c r="G1154" s="78"/>
      <c r="H1154" s="78"/>
      <c r="I1154" s="51"/>
      <c r="J1154" s="51"/>
      <c r="K1154" s="51"/>
      <c r="L1154" s="51"/>
      <c r="M1154" s="51"/>
      <c r="N1154" s="51"/>
      <c r="O1154" s="51"/>
      <c r="P1154" s="77"/>
    </row>
    <row r="1155" spans="2:16" s="54" customFormat="1" ht="15" x14ac:dyDescent="0.25">
      <c r="B1155" s="141"/>
      <c r="C1155" s="78"/>
      <c r="D1155" s="78"/>
      <c r="E1155" s="78"/>
      <c r="F1155" s="78"/>
      <c r="G1155" s="78"/>
      <c r="H1155" s="78"/>
      <c r="I1155" s="51"/>
      <c r="J1155" s="51"/>
      <c r="K1155" s="51"/>
      <c r="L1155" s="51"/>
      <c r="M1155" s="51"/>
      <c r="N1155" s="51"/>
      <c r="O1155" s="51"/>
      <c r="P1155" s="77"/>
    </row>
    <row r="1156" spans="2:16" s="54" customFormat="1" ht="15" x14ac:dyDescent="0.25">
      <c r="B1156" s="141"/>
      <c r="C1156" s="78"/>
      <c r="D1156" s="78"/>
      <c r="E1156" s="78"/>
      <c r="F1156" s="78"/>
      <c r="G1156" s="78"/>
      <c r="H1156" s="78"/>
      <c r="I1156" s="51"/>
      <c r="J1156" s="51"/>
      <c r="K1156" s="51"/>
      <c r="L1156" s="51"/>
      <c r="M1156" s="51"/>
      <c r="N1156" s="51"/>
      <c r="O1156" s="51"/>
      <c r="P1156" s="77"/>
    </row>
    <row r="1157" spans="2:16" s="54" customFormat="1" ht="15" x14ac:dyDescent="0.25">
      <c r="B1157" s="141"/>
      <c r="C1157" s="78"/>
      <c r="D1157" s="78"/>
      <c r="E1157" s="78"/>
      <c r="F1157" s="78"/>
      <c r="G1157" s="78"/>
      <c r="H1157" s="78"/>
      <c r="I1157" s="51"/>
      <c r="J1157" s="51"/>
      <c r="K1157" s="51"/>
      <c r="L1157" s="51"/>
      <c r="M1157" s="51"/>
      <c r="N1157" s="51"/>
      <c r="O1157" s="51"/>
      <c r="P1157" s="77"/>
    </row>
    <row r="1158" spans="2:16" s="54" customFormat="1" ht="15" x14ac:dyDescent="0.25">
      <c r="B1158" s="141"/>
      <c r="C1158" s="78"/>
      <c r="D1158" s="78"/>
      <c r="E1158" s="78"/>
      <c r="F1158" s="78"/>
      <c r="G1158" s="78"/>
      <c r="H1158" s="78"/>
      <c r="I1158" s="51"/>
      <c r="J1158" s="51"/>
      <c r="K1158" s="51"/>
      <c r="L1158" s="51"/>
      <c r="M1158" s="51"/>
      <c r="N1158" s="51"/>
      <c r="O1158" s="51"/>
      <c r="P1158" s="77"/>
    </row>
    <row r="1159" spans="2:16" s="54" customFormat="1" ht="15" x14ac:dyDescent="0.25">
      <c r="B1159" s="141"/>
      <c r="C1159" s="78"/>
      <c r="D1159" s="78"/>
      <c r="E1159" s="78"/>
      <c r="F1159" s="78"/>
      <c r="G1159" s="78"/>
      <c r="H1159" s="78"/>
      <c r="I1159" s="51"/>
      <c r="J1159" s="51"/>
      <c r="K1159" s="51"/>
      <c r="L1159" s="51"/>
      <c r="M1159" s="51"/>
      <c r="N1159" s="51"/>
      <c r="O1159" s="51"/>
      <c r="P1159" s="77"/>
    </row>
    <row r="1160" spans="2:16" s="54" customFormat="1" ht="15" x14ac:dyDescent="0.25">
      <c r="B1160" s="141"/>
      <c r="C1160" s="78"/>
      <c r="D1160" s="78"/>
      <c r="E1160" s="78"/>
      <c r="F1160" s="78"/>
      <c r="G1160" s="78"/>
      <c r="H1160" s="78"/>
      <c r="I1160" s="51"/>
      <c r="J1160" s="51"/>
      <c r="K1160" s="51"/>
      <c r="L1160" s="51"/>
      <c r="M1160" s="51"/>
      <c r="N1160" s="51"/>
      <c r="O1160" s="51"/>
      <c r="P1160" s="77"/>
    </row>
    <row r="1161" spans="2:16" s="54" customFormat="1" ht="15" x14ac:dyDescent="0.25">
      <c r="B1161" s="141"/>
      <c r="C1161" s="78"/>
      <c r="D1161" s="78"/>
      <c r="E1161" s="78"/>
      <c r="F1161" s="78"/>
      <c r="G1161" s="78"/>
      <c r="H1161" s="78"/>
      <c r="I1161" s="51"/>
      <c r="J1161" s="51"/>
      <c r="K1161" s="51"/>
      <c r="L1161" s="51"/>
      <c r="M1161" s="51"/>
      <c r="N1161" s="51"/>
      <c r="O1161" s="51"/>
      <c r="P1161" s="77"/>
    </row>
    <row r="1162" spans="2:16" s="54" customFormat="1" ht="15" x14ac:dyDescent="0.25">
      <c r="B1162" s="141"/>
      <c r="C1162" s="78"/>
      <c r="D1162" s="78"/>
      <c r="E1162" s="78"/>
      <c r="F1162" s="78"/>
      <c r="G1162" s="78"/>
      <c r="H1162" s="78"/>
      <c r="I1162" s="51"/>
      <c r="J1162" s="51"/>
      <c r="K1162" s="51"/>
      <c r="L1162" s="51"/>
      <c r="M1162" s="51"/>
      <c r="N1162" s="51"/>
      <c r="O1162" s="51"/>
      <c r="P1162" s="77"/>
    </row>
    <row r="1163" spans="2:16" s="54" customFormat="1" ht="15" x14ac:dyDescent="0.25">
      <c r="B1163" s="141"/>
      <c r="C1163" s="78"/>
      <c r="D1163" s="78"/>
      <c r="E1163" s="78"/>
      <c r="F1163" s="78"/>
      <c r="G1163" s="78"/>
      <c r="H1163" s="78"/>
      <c r="I1163" s="51"/>
      <c r="J1163" s="51"/>
      <c r="K1163" s="51"/>
      <c r="L1163" s="51"/>
      <c r="M1163" s="51"/>
      <c r="N1163" s="51"/>
      <c r="O1163" s="51"/>
      <c r="P1163" s="77"/>
    </row>
    <row r="1164" spans="2:16" s="54" customFormat="1" ht="15" x14ac:dyDescent="0.25">
      <c r="B1164" s="141"/>
      <c r="C1164" s="78"/>
      <c r="D1164" s="78"/>
      <c r="E1164" s="78"/>
      <c r="F1164" s="78"/>
      <c r="G1164" s="78"/>
      <c r="H1164" s="78"/>
      <c r="I1164" s="51"/>
      <c r="J1164" s="51"/>
      <c r="K1164" s="51"/>
      <c r="L1164" s="51"/>
      <c r="M1164" s="51"/>
      <c r="N1164" s="51"/>
      <c r="O1164" s="51"/>
      <c r="P1164" s="77"/>
    </row>
    <row r="1165" spans="2:16" s="54" customFormat="1" ht="15" x14ac:dyDescent="0.25">
      <c r="B1165" s="141"/>
      <c r="C1165" s="78"/>
      <c r="D1165" s="78"/>
      <c r="E1165" s="78"/>
      <c r="F1165" s="78"/>
      <c r="G1165" s="78"/>
      <c r="H1165" s="78"/>
      <c r="I1165" s="51"/>
      <c r="J1165" s="51"/>
      <c r="K1165" s="51"/>
      <c r="L1165" s="51"/>
      <c r="M1165" s="51"/>
      <c r="N1165" s="51"/>
      <c r="O1165" s="51"/>
      <c r="P1165" s="77"/>
    </row>
    <row r="1166" spans="2:16" s="54" customFormat="1" ht="15" x14ac:dyDescent="0.25">
      <c r="B1166" s="141"/>
      <c r="C1166" s="78"/>
      <c r="D1166" s="78"/>
      <c r="E1166" s="78"/>
      <c r="F1166" s="78"/>
      <c r="G1166" s="78"/>
      <c r="H1166" s="78"/>
      <c r="I1166" s="51"/>
      <c r="J1166" s="51"/>
      <c r="K1166" s="51"/>
      <c r="L1166" s="51"/>
      <c r="M1166" s="51"/>
      <c r="N1166" s="51"/>
      <c r="O1166" s="51"/>
      <c r="P1166" s="77"/>
    </row>
    <row r="1167" spans="2:16" s="54" customFormat="1" ht="15" x14ac:dyDescent="0.25">
      <c r="B1167" s="141"/>
      <c r="C1167" s="78"/>
      <c r="D1167" s="78"/>
      <c r="E1167" s="78"/>
      <c r="F1167" s="78"/>
      <c r="G1167" s="78"/>
      <c r="H1167" s="78"/>
      <c r="I1167" s="51"/>
      <c r="J1167" s="51"/>
      <c r="K1167" s="51"/>
      <c r="L1167" s="51"/>
      <c r="M1167" s="51"/>
      <c r="N1167" s="51"/>
      <c r="O1167" s="51"/>
      <c r="P1167" s="77"/>
    </row>
    <row r="1168" spans="2:16" s="54" customFormat="1" ht="15" x14ac:dyDescent="0.25">
      <c r="B1168" s="141"/>
      <c r="C1168" s="78"/>
      <c r="D1168" s="78"/>
      <c r="E1168" s="78"/>
      <c r="F1168" s="78"/>
      <c r="G1168" s="78"/>
      <c r="H1168" s="78"/>
      <c r="I1168" s="51"/>
      <c r="J1168" s="51"/>
      <c r="K1168" s="51"/>
      <c r="L1168" s="51"/>
      <c r="M1168" s="51"/>
      <c r="N1168" s="51"/>
      <c r="O1168" s="51"/>
      <c r="P1168" s="77"/>
    </row>
    <row r="1169" spans="2:16" s="54" customFormat="1" ht="15" x14ac:dyDescent="0.25">
      <c r="B1169" s="141"/>
      <c r="C1169" s="78"/>
      <c r="D1169" s="78"/>
      <c r="E1169" s="78"/>
      <c r="F1169" s="78"/>
      <c r="G1169" s="78"/>
      <c r="H1169" s="78"/>
      <c r="I1169" s="51"/>
      <c r="J1169" s="51"/>
      <c r="K1169" s="51"/>
      <c r="L1169" s="51"/>
      <c r="M1169" s="51"/>
      <c r="N1169" s="51"/>
      <c r="O1169" s="51"/>
      <c r="P1169" s="77"/>
    </row>
    <row r="1170" spans="2:16" s="54" customFormat="1" x14ac:dyDescent="0.25">
      <c r="B1170" s="141"/>
      <c r="C1170" s="141"/>
      <c r="D1170" s="141"/>
      <c r="E1170" s="141"/>
      <c r="F1170" s="141"/>
      <c r="G1170" s="141"/>
      <c r="H1170" s="141"/>
      <c r="I1170" s="144"/>
      <c r="J1170" s="144"/>
      <c r="K1170" s="144"/>
      <c r="L1170" s="144"/>
      <c r="M1170" s="144"/>
      <c r="N1170" s="144"/>
      <c r="O1170" s="144"/>
      <c r="P1170" s="145"/>
    </row>
    <row r="1171" spans="2:16" s="54" customFormat="1" x14ac:dyDescent="0.25">
      <c r="B1171" s="141"/>
      <c r="C1171" s="141"/>
      <c r="D1171" s="141"/>
      <c r="E1171" s="141"/>
      <c r="F1171" s="141"/>
      <c r="G1171" s="141"/>
      <c r="H1171" s="141"/>
      <c r="I1171" s="144"/>
      <c r="J1171" s="144"/>
      <c r="K1171" s="144"/>
      <c r="L1171" s="144"/>
      <c r="M1171" s="144"/>
      <c r="N1171" s="144"/>
      <c r="O1171" s="144"/>
      <c r="P1171" s="145"/>
    </row>
    <row r="1172" spans="2:16" s="54" customFormat="1" x14ac:dyDescent="0.25">
      <c r="B1172" s="141"/>
      <c r="C1172" s="141"/>
      <c r="D1172" s="141"/>
      <c r="E1172" s="141"/>
      <c r="F1172" s="141"/>
      <c r="G1172" s="141"/>
      <c r="H1172" s="141"/>
      <c r="I1172" s="144"/>
      <c r="J1172" s="144"/>
      <c r="K1172" s="144"/>
      <c r="L1172" s="144"/>
      <c r="M1172" s="144"/>
      <c r="N1172" s="144"/>
      <c r="O1172" s="144"/>
      <c r="P1172" s="145"/>
    </row>
    <row r="1173" spans="2:16" s="54" customFormat="1" x14ac:dyDescent="0.25">
      <c r="B1173" s="141"/>
      <c r="C1173" s="141"/>
      <c r="D1173" s="141"/>
      <c r="E1173" s="141"/>
      <c r="F1173" s="141"/>
      <c r="G1173" s="141"/>
      <c r="H1173" s="141"/>
      <c r="I1173" s="144"/>
      <c r="J1173" s="144"/>
      <c r="K1173" s="144"/>
      <c r="L1173" s="144"/>
      <c r="M1173" s="144"/>
      <c r="N1173" s="144"/>
      <c r="O1173" s="144"/>
      <c r="P1173" s="145"/>
    </row>
    <row r="1174" spans="2:16" s="54" customFormat="1" x14ac:dyDescent="0.25">
      <c r="B1174" s="141"/>
      <c r="C1174" s="141"/>
      <c r="D1174" s="141"/>
      <c r="E1174" s="141"/>
      <c r="F1174" s="141"/>
      <c r="G1174" s="141"/>
      <c r="H1174" s="141"/>
      <c r="I1174" s="144"/>
      <c r="J1174" s="144"/>
      <c r="K1174" s="144"/>
      <c r="L1174" s="144"/>
      <c r="M1174" s="144"/>
      <c r="N1174" s="144"/>
      <c r="O1174" s="144"/>
      <c r="P1174" s="145"/>
    </row>
    <row r="1175" spans="2:16" s="54" customFormat="1" x14ac:dyDescent="0.25">
      <c r="B1175" s="141"/>
      <c r="C1175" s="141"/>
      <c r="D1175" s="141"/>
      <c r="E1175" s="141"/>
      <c r="F1175" s="141"/>
      <c r="G1175" s="141"/>
      <c r="H1175" s="141"/>
      <c r="I1175" s="144"/>
      <c r="J1175" s="144"/>
      <c r="K1175" s="144"/>
      <c r="L1175" s="144"/>
      <c r="M1175" s="144"/>
      <c r="N1175" s="144"/>
      <c r="O1175" s="144"/>
      <c r="P1175" s="145"/>
    </row>
    <row r="1176" spans="2:16" s="54" customFormat="1" x14ac:dyDescent="0.25">
      <c r="B1176" s="141"/>
      <c r="C1176" s="141"/>
      <c r="D1176" s="141"/>
      <c r="E1176" s="141"/>
      <c r="F1176" s="141"/>
      <c r="G1176" s="141"/>
      <c r="H1176" s="141"/>
      <c r="I1176" s="144"/>
      <c r="J1176" s="144"/>
      <c r="K1176" s="144"/>
      <c r="L1176" s="144"/>
      <c r="M1176" s="144"/>
      <c r="N1176" s="144"/>
      <c r="O1176" s="144"/>
      <c r="P1176" s="145"/>
    </row>
    <row r="1177" spans="2:16" s="54" customFormat="1" x14ac:dyDescent="0.25">
      <c r="B1177" s="141"/>
      <c r="C1177" s="141"/>
      <c r="D1177" s="141"/>
      <c r="E1177" s="141"/>
      <c r="F1177" s="141"/>
      <c r="G1177" s="141"/>
      <c r="H1177" s="141"/>
      <c r="I1177" s="144"/>
      <c r="J1177" s="144"/>
      <c r="K1177" s="144"/>
      <c r="L1177" s="144"/>
      <c r="M1177" s="144"/>
      <c r="N1177" s="144"/>
      <c r="O1177" s="144"/>
      <c r="P1177" s="145"/>
    </row>
    <row r="1178" spans="2:16" s="54" customFormat="1" x14ac:dyDescent="0.25">
      <c r="B1178" s="141"/>
      <c r="C1178" s="141"/>
      <c r="D1178" s="141"/>
      <c r="E1178" s="141"/>
      <c r="F1178" s="141"/>
      <c r="G1178" s="141"/>
      <c r="H1178" s="141"/>
      <c r="I1178" s="144"/>
      <c r="J1178" s="144"/>
      <c r="K1178" s="144"/>
      <c r="L1178" s="144"/>
      <c r="M1178" s="144"/>
      <c r="N1178" s="144"/>
      <c r="O1178" s="144"/>
      <c r="P1178" s="145"/>
    </row>
    <row r="1179" spans="2:16" s="54" customFormat="1" x14ac:dyDescent="0.25">
      <c r="B1179" s="141"/>
      <c r="C1179" s="141"/>
      <c r="D1179" s="141"/>
      <c r="E1179" s="141"/>
      <c r="F1179" s="141"/>
      <c r="G1179" s="141"/>
      <c r="H1179" s="141"/>
      <c r="I1179" s="144"/>
      <c r="J1179" s="144"/>
      <c r="K1179" s="144"/>
      <c r="L1179" s="144"/>
      <c r="M1179" s="144"/>
      <c r="N1179" s="144"/>
      <c r="O1179" s="144"/>
      <c r="P1179" s="145"/>
    </row>
    <row r="1180" spans="2:16" s="54" customFormat="1" x14ac:dyDescent="0.25">
      <c r="B1180" s="141"/>
      <c r="C1180" s="141"/>
      <c r="D1180" s="141"/>
      <c r="E1180" s="141"/>
      <c r="F1180" s="141"/>
      <c r="G1180" s="141"/>
      <c r="H1180" s="141"/>
      <c r="I1180" s="144"/>
      <c r="J1180" s="144"/>
      <c r="K1180" s="144"/>
      <c r="L1180" s="144"/>
      <c r="M1180" s="144"/>
      <c r="N1180" s="144"/>
      <c r="O1180" s="144"/>
      <c r="P1180" s="145"/>
    </row>
    <row r="1181" spans="2:16" s="54" customFormat="1" x14ac:dyDescent="0.25">
      <c r="B1181" s="141"/>
      <c r="C1181" s="141"/>
      <c r="D1181" s="141"/>
      <c r="E1181" s="141"/>
      <c r="F1181" s="141"/>
      <c r="G1181" s="141"/>
      <c r="H1181" s="141"/>
      <c r="I1181" s="144"/>
      <c r="J1181" s="144"/>
      <c r="K1181" s="144"/>
      <c r="L1181" s="144"/>
      <c r="M1181" s="144"/>
      <c r="N1181" s="144"/>
      <c r="O1181" s="144"/>
      <c r="P1181" s="145"/>
    </row>
    <row r="1182" spans="2:16" s="54" customFormat="1" x14ac:dyDescent="0.25">
      <c r="B1182" s="141"/>
      <c r="C1182" s="141"/>
      <c r="D1182" s="141"/>
      <c r="E1182" s="141"/>
      <c r="F1182" s="141"/>
      <c r="G1182" s="141"/>
      <c r="H1182" s="141"/>
      <c r="I1182" s="144"/>
      <c r="J1182" s="144"/>
      <c r="K1182" s="144"/>
      <c r="L1182" s="144"/>
      <c r="M1182" s="144"/>
      <c r="N1182" s="144"/>
      <c r="O1182" s="144"/>
      <c r="P1182" s="145"/>
    </row>
    <row r="1183" spans="2:16" s="54" customFormat="1" x14ac:dyDescent="0.25">
      <c r="B1183" s="141"/>
      <c r="C1183" s="141"/>
      <c r="D1183" s="141"/>
      <c r="E1183" s="141"/>
      <c r="F1183" s="141"/>
      <c r="G1183" s="141"/>
      <c r="H1183" s="141"/>
      <c r="I1183" s="144"/>
      <c r="J1183" s="144"/>
      <c r="K1183" s="144"/>
      <c r="L1183" s="144"/>
      <c r="M1183" s="144"/>
      <c r="N1183" s="144"/>
      <c r="O1183" s="144"/>
      <c r="P1183" s="145"/>
    </row>
    <row r="1184" spans="2:16" s="54" customFormat="1" x14ac:dyDescent="0.25">
      <c r="B1184" s="141"/>
      <c r="C1184" s="141"/>
      <c r="D1184" s="141"/>
      <c r="E1184" s="141"/>
      <c r="F1184" s="141"/>
      <c r="G1184" s="141"/>
      <c r="H1184" s="141"/>
      <c r="I1184" s="144"/>
      <c r="J1184" s="144"/>
      <c r="K1184" s="144"/>
      <c r="L1184" s="144"/>
      <c r="M1184" s="144"/>
      <c r="N1184" s="144"/>
      <c r="O1184" s="144"/>
      <c r="P1184" s="145"/>
    </row>
    <row r="1185" spans="2:16" s="54" customFormat="1" x14ac:dyDescent="0.25">
      <c r="B1185" s="141"/>
      <c r="C1185" s="141"/>
      <c r="D1185" s="141"/>
      <c r="E1185" s="141"/>
      <c r="F1185" s="141"/>
      <c r="G1185" s="141"/>
      <c r="H1185" s="141"/>
      <c r="I1185" s="144"/>
      <c r="J1185" s="144"/>
      <c r="K1185" s="144"/>
      <c r="L1185" s="144"/>
      <c r="M1185" s="144"/>
      <c r="N1185" s="144"/>
      <c r="O1185" s="144"/>
      <c r="P1185" s="145"/>
    </row>
    <row r="1186" spans="2:16" s="54" customFormat="1" x14ac:dyDescent="0.25">
      <c r="B1186" s="141"/>
      <c r="C1186" s="141"/>
      <c r="D1186" s="141"/>
      <c r="E1186" s="141"/>
      <c r="F1186" s="141"/>
      <c r="G1186" s="141"/>
      <c r="H1186" s="141"/>
      <c r="I1186" s="144"/>
      <c r="J1186" s="144"/>
      <c r="K1186" s="144"/>
      <c r="L1186" s="144"/>
      <c r="M1186" s="144"/>
      <c r="N1186" s="144"/>
      <c r="O1186" s="144"/>
      <c r="P1186" s="145"/>
    </row>
    <row r="1187" spans="2:16" s="54" customFormat="1" x14ac:dyDescent="0.25">
      <c r="B1187" s="141"/>
      <c r="C1187" s="141"/>
      <c r="D1187" s="141"/>
      <c r="E1187" s="141"/>
      <c r="F1187" s="141"/>
      <c r="G1187" s="141"/>
      <c r="H1187" s="141"/>
      <c r="I1187" s="144"/>
      <c r="J1187" s="144"/>
      <c r="K1187" s="144"/>
      <c r="L1187" s="144"/>
      <c r="M1187" s="144"/>
      <c r="N1187" s="144"/>
      <c r="O1187" s="144"/>
      <c r="P1187" s="145"/>
    </row>
    <row r="1188" spans="2:16" s="54" customFormat="1" x14ac:dyDescent="0.25">
      <c r="B1188" s="141"/>
      <c r="C1188" s="141"/>
      <c r="D1188" s="141"/>
      <c r="E1188" s="141"/>
      <c r="F1188" s="141"/>
      <c r="G1188" s="141"/>
      <c r="H1188" s="141"/>
      <c r="I1188" s="144"/>
      <c r="J1188" s="144"/>
      <c r="K1188" s="144"/>
      <c r="L1188" s="144"/>
      <c r="M1188" s="144"/>
      <c r="N1188" s="144"/>
      <c r="O1188" s="144"/>
      <c r="P1188" s="145"/>
    </row>
    <row r="1189" spans="2:16" s="54" customFormat="1" x14ac:dyDescent="0.25">
      <c r="B1189" s="141"/>
      <c r="C1189" s="141"/>
      <c r="D1189" s="141"/>
      <c r="E1189" s="141"/>
      <c r="F1189" s="141"/>
      <c r="G1189" s="141"/>
      <c r="H1189" s="141"/>
      <c r="I1189" s="144"/>
      <c r="J1189" s="144"/>
      <c r="K1189" s="144"/>
      <c r="L1189" s="144"/>
      <c r="M1189" s="144"/>
      <c r="N1189" s="144"/>
      <c r="O1189" s="144"/>
      <c r="P1189" s="145"/>
    </row>
    <row r="1190" spans="2:16" s="54" customFormat="1" x14ac:dyDescent="0.25">
      <c r="B1190" s="141"/>
      <c r="C1190" s="141"/>
      <c r="D1190" s="141"/>
      <c r="E1190" s="141"/>
      <c r="F1190" s="141"/>
      <c r="G1190" s="141"/>
      <c r="H1190" s="141"/>
      <c r="I1190" s="144"/>
      <c r="J1190" s="144"/>
      <c r="K1190" s="144"/>
      <c r="L1190" s="144"/>
      <c r="M1190" s="144"/>
      <c r="N1190" s="144"/>
      <c r="O1190" s="144"/>
      <c r="P1190" s="145"/>
    </row>
    <row r="1191" spans="2:16" s="54" customFormat="1" x14ac:dyDescent="0.25">
      <c r="B1191" s="141"/>
      <c r="C1191" s="141"/>
      <c r="D1191" s="141"/>
      <c r="E1191" s="141"/>
      <c r="F1191" s="141"/>
      <c r="G1191" s="141"/>
      <c r="H1191" s="141"/>
      <c r="I1191" s="144"/>
      <c r="J1191" s="144"/>
      <c r="K1191" s="144"/>
      <c r="L1191" s="144"/>
      <c r="M1191" s="144"/>
      <c r="N1191" s="144"/>
      <c r="O1191" s="144"/>
      <c r="P1191" s="145"/>
    </row>
    <row r="1192" spans="2:16" s="54" customFormat="1" x14ac:dyDescent="0.25">
      <c r="B1192" s="141"/>
      <c r="C1192" s="141"/>
      <c r="D1192" s="141"/>
      <c r="E1192" s="141"/>
      <c r="F1192" s="141"/>
      <c r="G1192" s="141"/>
      <c r="H1192" s="141"/>
      <c r="I1192" s="144"/>
      <c r="J1192" s="144"/>
      <c r="K1192" s="144"/>
      <c r="L1192" s="144"/>
      <c r="M1192" s="144"/>
      <c r="N1192" s="144"/>
      <c r="O1192" s="144"/>
      <c r="P1192" s="145"/>
    </row>
    <row r="1193" spans="2:16" s="54" customFormat="1" x14ac:dyDescent="0.25">
      <c r="B1193" s="141"/>
      <c r="C1193" s="141"/>
      <c r="D1193" s="141"/>
      <c r="E1193" s="141"/>
      <c r="F1193" s="141"/>
      <c r="G1193" s="141"/>
      <c r="H1193" s="141"/>
      <c r="I1193" s="144"/>
      <c r="J1193" s="144"/>
      <c r="K1193" s="144"/>
      <c r="L1193" s="144"/>
      <c r="M1193" s="144"/>
      <c r="N1193" s="144"/>
      <c r="O1193" s="144"/>
      <c r="P1193" s="145"/>
    </row>
    <row r="1194" spans="2:16" s="54" customFormat="1" x14ac:dyDescent="0.25">
      <c r="B1194" s="141"/>
      <c r="C1194" s="141"/>
      <c r="D1194" s="141"/>
      <c r="E1194" s="141"/>
      <c r="F1194" s="141"/>
      <c r="G1194" s="141"/>
      <c r="H1194" s="141"/>
      <c r="I1194" s="144"/>
      <c r="J1194" s="144"/>
      <c r="K1194" s="144"/>
      <c r="L1194" s="144"/>
      <c r="M1194" s="144"/>
      <c r="N1194" s="144"/>
      <c r="O1194" s="144"/>
      <c r="P1194" s="145"/>
    </row>
    <row r="1195" spans="2:16" s="54" customFormat="1" x14ac:dyDescent="0.25">
      <c r="B1195" s="141"/>
      <c r="C1195" s="141"/>
      <c r="D1195" s="141"/>
      <c r="E1195" s="141"/>
      <c r="F1195" s="141"/>
      <c r="G1195" s="141"/>
      <c r="H1195" s="141"/>
      <c r="I1195" s="144"/>
      <c r="J1195" s="144"/>
      <c r="K1195" s="144"/>
      <c r="L1195" s="144"/>
      <c r="M1195" s="144"/>
      <c r="N1195" s="144"/>
      <c r="O1195" s="144"/>
      <c r="P1195" s="145"/>
    </row>
    <row r="1196" spans="2:16" s="54" customFormat="1" x14ac:dyDescent="0.25">
      <c r="B1196" s="141"/>
      <c r="C1196" s="141"/>
      <c r="D1196" s="141"/>
      <c r="E1196" s="141"/>
      <c r="F1196" s="141"/>
      <c r="G1196" s="141"/>
      <c r="H1196" s="141"/>
      <c r="I1196" s="144"/>
      <c r="J1196" s="144"/>
      <c r="K1196" s="144"/>
      <c r="L1196" s="144"/>
      <c r="M1196" s="144"/>
      <c r="N1196" s="144"/>
      <c r="O1196" s="144"/>
      <c r="P1196" s="145"/>
    </row>
    <row r="1197" spans="2:16" s="54" customFormat="1" x14ac:dyDescent="0.25">
      <c r="B1197" s="141"/>
      <c r="C1197" s="141"/>
      <c r="D1197" s="141"/>
      <c r="E1197" s="141"/>
      <c r="F1197" s="141"/>
      <c r="G1197" s="141"/>
      <c r="H1197" s="141"/>
      <c r="I1197" s="144"/>
      <c r="J1197" s="144"/>
      <c r="K1197" s="144"/>
      <c r="L1197" s="144"/>
      <c r="M1197" s="144"/>
      <c r="N1197" s="144"/>
      <c r="O1197" s="144"/>
      <c r="P1197" s="145"/>
    </row>
    <row r="1198" spans="2:16" s="54" customFormat="1" x14ac:dyDescent="0.25">
      <c r="B1198" s="141"/>
      <c r="C1198" s="141"/>
      <c r="D1198" s="141"/>
      <c r="E1198" s="141"/>
      <c r="F1198" s="141"/>
      <c r="G1198" s="141"/>
      <c r="H1198" s="141"/>
      <c r="I1198" s="144"/>
      <c r="J1198" s="144"/>
      <c r="K1198" s="144"/>
      <c r="L1198" s="144"/>
      <c r="M1198" s="144"/>
      <c r="N1198" s="144"/>
      <c r="O1198" s="144"/>
      <c r="P1198" s="145"/>
    </row>
    <row r="1199" spans="2:16" s="54" customFormat="1" x14ac:dyDescent="0.25">
      <c r="B1199" s="141"/>
      <c r="C1199" s="141"/>
      <c r="D1199" s="141"/>
      <c r="E1199" s="141"/>
      <c r="F1199" s="141"/>
      <c r="G1199" s="141"/>
      <c r="H1199" s="141"/>
      <c r="I1199" s="144"/>
      <c r="J1199" s="144"/>
      <c r="K1199" s="144"/>
      <c r="L1199" s="144"/>
      <c r="M1199" s="144"/>
      <c r="N1199" s="144"/>
      <c r="O1199" s="144"/>
      <c r="P1199" s="145"/>
    </row>
    <row r="1200" spans="2:16" s="54" customFormat="1" x14ac:dyDescent="0.25">
      <c r="B1200" s="141"/>
      <c r="C1200" s="141"/>
      <c r="D1200" s="141"/>
      <c r="E1200" s="141"/>
      <c r="F1200" s="141"/>
      <c r="G1200" s="141"/>
      <c r="H1200" s="141"/>
      <c r="I1200" s="144"/>
      <c r="J1200" s="144"/>
      <c r="K1200" s="144"/>
      <c r="L1200" s="144"/>
      <c r="M1200" s="144"/>
      <c r="N1200" s="144"/>
      <c r="O1200" s="144"/>
      <c r="P1200" s="145"/>
    </row>
    <row r="1201" spans="2:16" s="54" customFormat="1" x14ac:dyDescent="0.25">
      <c r="B1201" s="141"/>
      <c r="C1201" s="141"/>
      <c r="D1201" s="141"/>
      <c r="E1201" s="141"/>
      <c r="F1201" s="141"/>
      <c r="G1201" s="141"/>
      <c r="H1201" s="141"/>
      <c r="I1201" s="144"/>
      <c r="J1201" s="144"/>
      <c r="K1201" s="144"/>
      <c r="L1201" s="144"/>
      <c r="M1201" s="144"/>
      <c r="N1201" s="144"/>
      <c r="O1201" s="144"/>
      <c r="P1201" s="145"/>
    </row>
    <row r="1202" spans="2:16" s="54" customFormat="1" x14ac:dyDescent="0.25">
      <c r="B1202" s="141"/>
      <c r="C1202" s="141"/>
      <c r="D1202" s="141"/>
      <c r="E1202" s="141"/>
      <c r="F1202" s="141"/>
      <c r="G1202" s="141"/>
      <c r="H1202" s="141"/>
      <c r="I1202" s="144"/>
      <c r="J1202" s="144"/>
      <c r="K1202" s="144"/>
      <c r="L1202" s="144"/>
      <c r="M1202" s="144"/>
      <c r="N1202" s="144"/>
      <c r="O1202" s="144"/>
      <c r="P1202" s="145"/>
    </row>
    <row r="1203" spans="2:16" s="54" customFormat="1" x14ac:dyDescent="0.25">
      <c r="B1203" s="141"/>
      <c r="C1203" s="141"/>
      <c r="D1203" s="141"/>
      <c r="E1203" s="141"/>
      <c r="F1203" s="141"/>
      <c r="G1203" s="141"/>
      <c r="H1203" s="141"/>
      <c r="I1203" s="144"/>
      <c r="J1203" s="144"/>
      <c r="K1203" s="144"/>
      <c r="L1203" s="144"/>
      <c r="M1203" s="144"/>
      <c r="N1203" s="144"/>
      <c r="O1203" s="144"/>
      <c r="P1203" s="145"/>
    </row>
    <row r="1204" spans="2:16" s="54" customFormat="1" x14ac:dyDescent="0.25">
      <c r="B1204" s="141"/>
      <c r="C1204" s="141"/>
      <c r="D1204" s="141"/>
      <c r="E1204" s="141"/>
      <c r="F1204" s="141"/>
      <c r="G1204" s="141"/>
      <c r="H1204" s="141"/>
      <c r="I1204" s="144"/>
      <c r="J1204" s="144"/>
      <c r="K1204" s="144"/>
      <c r="L1204" s="144"/>
      <c r="M1204" s="144"/>
      <c r="N1204" s="144"/>
      <c r="O1204" s="144"/>
      <c r="P1204" s="145"/>
    </row>
    <row r="1205" spans="2:16" s="54" customFormat="1" x14ac:dyDescent="0.25">
      <c r="B1205" s="141"/>
      <c r="C1205" s="141"/>
      <c r="D1205" s="141"/>
      <c r="E1205" s="141"/>
      <c r="F1205" s="141"/>
      <c r="G1205" s="141"/>
      <c r="H1205" s="141"/>
      <c r="I1205" s="144"/>
      <c r="J1205" s="144"/>
      <c r="K1205" s="144"/>
      <c r="L1205" s="144"/>
      <c r="M1205" s="144"/>
      <c r="N1205" s="144"/>
      <c r="O1205" s="144"/>
      <c r="P1205" s="145"/>
    </row>
    <row r="1206" spans="2:16" s="54" customFormat="1" x14ac:dyDescent="0.25">
      <c r="B1206" s="141"/>
      <c r="C1206" s="141"/>
      <c r="D1206" s="141"/>
      <c r="E1206" s="141"/>
      <c r="F1206" s="141"/>
      <c r="G1206" s="141"/>
      <c r="H1206" s="141"/>
      <c r="I1206" s="144"/>
      <c r="J1206" s="144"/>
      <c r="K1206" s="144"/>
      <c r="L1206" s="144"/>
      <c r="M1206" s="144"/>
      <c r="N1206" s="144"/>
      <c r="O1206" s="144"/>
      <c r="P1206" s="145"/>
    </row>
    <row r="1207" spans="2:16" s="54" customFormat="1" x14ac:dyDescent="0.25">
      <c r="B1207" s="141"/>
      <c r="C1207" s="141"/>
      <c r="D1207" s="141"/>
      <c r="E1207" s="141"/>
      <c r="F1207" s="141"/>
      <c r="G1207" s="141"/>
      <c r="H1207" s="141"/>
      <c r="I1207" s="144"/>
      <c r="J1207" s="144"/>
      <c r="K1207" s="144"/>
      <c r="L1207" s="144"/>
      <c r="M1207" s="144"/>
      <c r="N1207" s="144"/>
      <c r="O1207" s="144"/>
      <c r="P1207" s="145"/>
    </row>
    <row r="1208" spans="2:16" s="54" customFormat="1" x14ac:dyDescent="0.25">
      <c r="B1208" s="141"/>
      <c r="C1208" s="141"/>
      <c r="D1208" s="141"/>
      <c r="E1208" s="141"/>
      <c r="F1208" s="141"/>
      <c r="G1208" s="141"/>
      <c r="H1208" s="141"/>
      <c r="I1208" s="144"/>
      <c r="J1208" s="144"/>
      <c r="K1208" s="144"/>
      <c r="L1208" s="144"/>
      <c r="M1208" s="144"/>
      <c r="N1208" s="144"/>
      <c r="O1208" s="144"/>
      <c r="P1208" s="145"/>
    </row>
    <row r="1209" spans="2:16" s="54" customFormat="1" x14ac:dyDescent="0.25">
      <c r="B1209" s="141"/>
      <c r="C1209" s="141"/>
      <c r="D1209" s="141"/>
      <c r="E1209" s="141"/>
      <c r="F1209" s="141"/>
      <c r="G1209" s="141"/>
      <c r="H1209" s="141"/>
      <c r="I1209" s="144"/>
      <c r="J1209" s="144"/>
      <c r="K1209" s="144"/>
      <c r="L1209" s="144"/>
      <c r="M1209" s="144"/>
      <c r="N1209" s="144"/>
      <c r="O1209" s="144"/>
      <c r="P1209" s="145"/>
    </row>
    <row r="1210" spans="2:16" s="54" customFormat="1" x14ac:dyDescent="0.25">
      <c r="B1210" s="141"/>
      <c r="C1210" s="141"/>
      <c r="D1210" s="141"/>
      <c r="E1210" s="141"/>
      <c r="F1210" s="141"/>
      <c r="G1210" s="141"/>
      <c r="H1210" s="141"/>
      <c r="I1210" s="144"/>
      <c r="J1210" s="144"/>
      <c r="K1210" s="144"/>
      <c r="L1210" s="144"/>
      <c r="M1210" s="144"/>
      <c r="N1210" s="144"/>
      <c r="O1210" s="144"/>
      <c r="P1210" s="145"/>
    </row>
    <row r="1211" spans="2:16" s="54" customFormat="1" x14ac:dyDescent="0.25">
      <c r="B1211" s="141"/>
      <c r="C1211" s="141"/>
      <c r="D1211" s="141"/>
      <c r="E1211" s="141"/>
      <c r="F1211" s="141"/>
      <c r="G1211" s="141"/>
      <c r="H1211" s="141"/>
      <c r="I1211" s="144"/>
      <c r="J1211" s="144"/>
      <c r="K1211" s="144"/>
      <c r="L1211" s="144"/>
      <c r="M1211" s="144"/>
      <c r="N1211" s="144"/>
      <c r="O1211" s="144"/>
      <c r="P1211" s="145"/>
    </row>
    <row r="1212" spans="2:16" s="54" customFormat="1" x14ac:dyDescent="0.25">
      <c r="B1212" s="141"/>
      <c r="C1212" s="141"/>
      <c r="D1212" s="141"/>
      <c r="E1212" s="141"/>
      <c r="F1212" s="141"/>
      <c r="G1212" s="141"/>
      <c r="H1212" s="141"/>
      <c r="I1212" s="144"/>
      <c r="J1212" s="144"/>
      <c r="K1212" s="144"/>
      <c r="L1212" s="144"/>
      <c r="M1212" s="144"/>
      <c r="N1212" s="144"/>
      <c r="O1212" s="144"/>
      <c r="P1212" s="145"/>
    </row>
    <row r="1213" spans="2:16" s="54" customFormat="1" x14ac:dyDescent="0.25">
      <c r="B1213" s="141"/>
      <c r="C1213" s="141"/>
      <c r="D1213" s="141"/>
      <c r="E1213" s="141"/>
      <c r="F1213" s="141"/>
      <c r="G1213" s="141"/>
      <c r="H1213" s="141"/>
      <c r="I1213" s="144"/>
      <c r="J1213" s="144"/>
      <c r="K1213" s="144"/>
      <c r="L1213" s="144"/>
      <c r="M1213" s="144"/>
      <c r="N1213" s="144"/>
      <c r="O1213" s="144"/>
      <c r="P1213" s="145"/>
    </row>
    <row r="1214" spans="2:16" s="54" customFormat="1" x14ac:dyDescent="0.25">
      <c r="B1214" s="141"/>
      <c r="C1214" s="141"/>
      <c r="D1214" s="141"/>
      <c r="E1214" s="141"/>
      <c r="F1214" s="141"/>
      <c r="G1214" s="141"/>
      <c r="H1214" s="141"/>
      <c r="I1214" s="144"/>
      <c r="J1214" s="144"/>
      <c r="K1214" s="144"/>
      <c r="L1214" s="144"/>
      <c r="M1214" s="144"/>
      <c r="N1214" s="144"/>
      <c r="O1214" s="144"/>
      <c r="P1214" s="145"/>
    </row>
    <row r="1215" spans="2:16" s="54" customFormat="1" x14ac:dyDescent="0.25">
      <c r="B1215" s="141"/>
      <c r="C1215" s="141"/>
      <c r="D1215" s="141"/>
      <c r="E1215" s="141"/>
      <c r="F1215" s="141"/>
      <c r="G1215" s="141"/>
      <c r="H1215" s="141"/>
      <c r="I1215" s="144"/>
      <c r="J1215" s="144"/>
      <c r="K1215" s="144"/>
      <c r="L1215" s="144"/>
      <c r="M1215" s="144"/>
      <c r="N1215" s="144"/>
      <c r="O1215" s="144"/>
      <c r="P1215" s="145"/>
    </row>
    <row r="1216" spans="2:16" s="54" customFormat="1" x14ac:dyDescent="0.25">
      <c r="B1216" s="141"/>
      <c r="C1216" s="141"/>
      <c r="D1216" s="141"/>
      <c r="E1216" s="141"/>
      <c r="F1216" s="141"/>
      <c r="G1216" s="141"/>
      <c r="H1216" s="141"/>
      <c r="I1216" s="144"/>
      <c r="J1216" s="144"/>
      <c r="K1216" s="144"/>
      <c r="L1216" s="144"/>
      <c r="M1216" s="144"/>
      <c r="N1216" s="144"/>
      <c r="O1216" s="144"/>
      <c r="P1216" s="145"/>
    </row>
    <row r="1217" spans="2:16" s="54" customFormat="1" x14ac:dyDescent="0.25">
      <c r="B1217" s="141"/>
      <c r="C1217" s="141"/>
      <c r="D1217" s="141"/>
      <c r="E1217" s="141"/>
      <c r="F1217" s="141"/>
      <c r="G1217" s="141"/>
      <c r="H1217" s="141"/>
      <c r="I1217" s="144"/>
      <c r="J1217" s="144"/>
      <c r="K1217" s="144"/>
      <c r="L1217" s="144"/>
      <c r="M1217" s="144"/>
      <c r="N1217" s="144"/>
      <c r="O1217" s="144"/>
      <c r="P1217" s="145"/>
    </row>
    <row r="1218" spans="2:16" s="54" customFormat="1" x14ac:dyDescent="0.25">
      <c r="B1218" s="141"/>
      <c r="C1218" s="141"/>
      <c r="D1218" s="141"/>
      <c r="E1218" s="141"/>
      <c r="F1218" s="141"/>
      <c r="G1218" s="141"/>
      <c r="H1218" s="141"/>
      <c r="I1218" s="144"/>
      <c r="J1218" s="144"/>
      <c r="K1218" s="144"/>
      <c r="L1218" s="144"/>
      <c r="M1218" s="144"/>
      <c r="N1218" s="144"/>
      <c r="O1218" s="144"/>
      <c r="P1218" s="145"/>
    </row>
    <row r="1219" spans="2:16" s="54" customFormat="1" x14ac:dyDescent="0.25">
      <c r="B1219" s="141"/>
      <c r="C1219" s="141"/>
      <c r="D1219" s="141"/>
      <c r="E1219" s="141"/>
      <c r="F1219" s="141"/>
      <c r="G1219" s="141"/>
      <c r="H1219" s="141"/>
      <c r="I1219" s="144"/>
      <c r="J1219" s="144"/>
      <c r="K1219" s="144"/>
      <c r="L1219" s="144"/>
      <c r="M1219" s="144"/>
      <c r="N1219" s="144"/>
      <c r="O1219" s="144"/>
      <c r="P1219" s="145"/>
    </row>
    <row r="1220" spans="2:16" s="54" customFormat="1" x14ac:dyDescent="0.25">
      <c r="B1220" s="141"/>
      <c r="C1220" s="141"/>
      <c r="D1220" s="141"/>
      <c r="E1220" s="141"/>
      <c r="F1220" s="141"/>
      <c r="G1220" s="141"/>
      <c r="H1220" s="141"/>
      <c r="I1220" s="144"/>
      <c r="J1220" s="144"/>
      <c r="K1220" s="144"/>
      <c r="L1220" s="144"/>
      <c r="M1220" s="144"/>
      <c r="N1220" s="144"/>
      <c r="O1220" s="144"/>
      <c r="P1220" s="145"/>
    </row>
    <row r="1221" spans="2:16" s="54" customFormat="1" x14ac:dyDescent="0.25">
      <c r="B1221" s="141"/>
      <c r="C1221" s="141"/>
      <c r="D1221" s="141"/>
      <c r="E1221" s="141"/>
      <c r="F1221" s="141"/>
      <c r="G1221" s="141"/>
      <c r="H1221" s="141"/>
      <c r="I1221" s="144"/>
      <c r="J1221" s="144"/>
      <c r="K1221" s="144"/>
      <c r="L1221" s="144"/>
      <c r="M1221" s="144"/>
      <c r="N1221" s="144"/>
      <c r="O1221" s="144"/>
      <c r="P1221" s="145"/>
    </row>
    <row r="1222" spans="2:16" s="54" customFormat="1" x14ac:dyDescent="0.25">
      <c r="B1222" s="141"/>
      <c r="C1222" s="141"/>
      <c r="D1222" s="141"/>
      <c r="E1222" s="141"/>
      <c r="F1222" s="141"/>
      <c r="G1222" s="141"/>
      <c r="H1222" s="141"/>
      <c r="I1222" s="144"/>
      <c r="J1222" s="144"/>
      <c r="K1222" s="144"/>
      <c r="L1222" s="144"/>
      <c r="M1222" s="144"/>
      <c r="N1222" s="144"/>
      <c r="O1222" s="144"/>
      <c r="P1222" s="145"/>
    </row>
    <row r="1223" spans="2:16" s="54" customFormat="1" x14ac:dyDescent="0.25">
      <c r="B1223" s="141"/>
      <c r="C1223" s="141"/>
      <c r="D1223" s="141"/>
      <c r="E1223" s="141"/>
      <c r="F1223" s="141"/>
      <c r="G1223" s="141"/>
      <c r="H1223" s="141"/>
      <c r="I1223" s="144"/>
      <c r="J1223" s="144"/>
      <c r="K1223" s="144"/>
      <c r="L1223" s="144"/>
      <c r="M1223" s="144"/>
      <c r="N1223" s="144"/>
      <c r="O1223" s="144"/>
      <c r="P1223" s="145"/>
    </row>
    <row r="1224" spans="2:16" s="54" customFormat="1" x14ac:dyDescent="0.25">
      <c r="B1224" s="141"/>
      <c r="C1224" s="141"/>
      <c r="D1224" s="141"/>
      <c r="E1224" s="141"/>
      <c r="F1224" s="141"/>
      <c r="G1224" s="141"/>
      <c r="H1224" s="141"/>
      <c r="I1224" s="144"/>
      <c r="J1224" s="144"/>
      <c r="K1224" s="144"/>
      <c r="L1224" s="144"/>
      <c r="M1224" s="144"/>
      <c r="N1224" s="144"/>
      <c r="O1224" s="144"/>
      <c r="P1224" s="145"/>
    </row>
    <row r="1225" spans="2:16" s="54" customFormat="1" x14ac:dyDescent="0.25">
      <c r="B1225" s="141"/>
      <c r="C1225" s="141"/>
      <c r="D1225" s="141"/>
      <c r="E1225" s="141"/>
      <c r="F1225" s="141"/>
      <c r="G1225" s="141"/>
      <c r="H1225" s="141"/>
      <c r="I1225" s="144"/>
      <c r="J1225" s="144"/>
      <c r="K1225" s="144"/>
      <c r="L1225" s="144"/>
      <c r="M1225" s="144"/>
      <c r="N1225" s="144"/>
      <c r="O1225" s="144"/>
      <c r="P1225" s="145"/>
    </row>
    <row r="1226" spans="2:16" s="54" customFormat="1" x14ac:dyDescent="0.25">
      <c r="B1226" s="141"/>
      <c r="C1226" s="141"/>
      <c r="D1226" s="141"/>
      <c r="E1226" s="141"/>
      <c r="F1226" s="141"/>
      <c r="G1226" s="141"/>
      <c r="H1226" s="141"/>
      <c r="I1226" s="144"/>
      <c r="J1226" s="144"/>
      <c r="K1226" s="144"/>
      <c r="L1226" s="144"/>
      <c r="M1226" s="144"/>
      <c r="N1226" s="144"/>
      <c r="O1226" s="144"/>
      <c r="P1226" s="145"/>
    </row>
    <row r="1227" spans="2:16" s="54" customFormat="1" x14ac:dyDescent="0.25">
      <c r="B1227" s="141"/>
      <c r="C1227" s="141"/>
      <c r="D1227" s="141"/>
      <c r="E1227" s="141"/>
      <c r="F1227" s="141"/>
      <c r="G1227" s="141"/>
      <c r="H1227" s="141"/>
      <c r="I1227" s="144"/>
      <c r="J1227" s="144"/>
      <c r="K1227" s="144"/>
      <c r="L1227" s="144"/>
      <c r="M1227" s="144"/>
      <c r="N1227" s="144"/>
      <c r="O1227" s="144"/>
      <c r="P1227" s="145"/>
    </row>
    <row r="1228" spans="2:16" s="54" customFormat="1" x14ac:dyDescent="0.25">
      <c r="B1228" s="141"/>
      <c r="C1228" s="141"/>
      <c r="D1228" s="141"/>
      <c r="E1228" s="141"/>
      <c r="F1228" s="141"/>
      <c r="G1228" s="141"/>
      <c r="H1228" s="141"/>
      <c r="I1228" s="144"/>
      <c r="J1228" s="144"/>
      <c r="K1228" s="144"/>
      <c r="L1228" s="144"/>
      <c r="M1228" s="144"/>
      <c r="N1228" s="144"/>
      <c r="O1228" s="144"/>
      <c r="P1228" s="145"/>
    </row>
    <row r="1229" spans="2:16" s="54" customFormat="1" x14ac:dyDescent="0.25">
      <c r="B1229" s="141"/>
      <c r="C1229" s="141"/>
      <c r="D1229" s="141"/>
      <c r="E1229" s="141"/>
      <c r="F1229" s="141"/>
      <c r="G1229" s="141"/>
      <c r="H1229" s="141"/>
      <c r="I1229" s="144"/>
      <c r="J1229" s="144"/>
      <c r="K1229" s="144"/>
      <c r="L1229" s="144"/>
      <c r="M1229" s="144"/>
      <c r="N1229" s="144"/>
      <c r="O1229" s="144"/>
      <c r="P1229" s="145"/>
    </row>
    <row r="1230" spans="2:16" s="54" customFormat="1" x14ac:dyDescent="0.25">
      <c r="B1230" s="141"/>
      <c r="C1230" s="141"/>
      <c r="D1230" s="141"/>
      <c r="E1230" s="141"/>
      <c r="F1230" s="141"/>
      <c r="G1230" s="141"/>
      <c r="H1230" s="141"/>
      <c r="I1230" s="144"/>
      <c r="J1230" s="144"/>
      <c r="K1230" s="144"/>
      <c r="L1230" s="144"/>
      <c r="M1230" s="144"/>
      <c r="N1230" s="144"/>
      <c r="O1230" s="144"/>
      <c r="P1230" s="145"/>
    </row>
    <row r="1231" spans="2:16" s="54" customFormat="1" x14ac:dyDescent="0.25">
      <c r="B1231" s="141"/>
      <c r="C1231" s="141"/>
      <c r="D1231" s="141"/>
      <c r="E1231" s="141"/>
      <c r="F1231" s="141"/>
      <c r="G1231" s="141"/>
      <c r="H1231" s="141"/>
      <c r="I1231" s="144"/>
      <c r="J1231" s="144"/>
      <c r="K1231" s="144"/>
      <c r="L1231" s="144"/>
      <c r="M1231" s="144"/>
      <c r="N1231" s="144"/>
      <c r="O1231" s="144"/>
      <c r="P1231" s="145"/>
    </row>
    <row r="1232" spans="2:16" s="54" customFormat="1" x14ac:dyDescent="0.25">
      <c r="B1232" s="141"/>
      <c r="C1232" s="141"/>
      <c r="D1232" s="141"/>
      <c r="E1232" s="141"/>
      <c r="F1232" s="141"/>
      <c r="G1232" s="141"/>
      <c r="H1232" s="141"/>
      <c r="I1232" s="144"/>
      <c r="J1232" s="144"/>
      <c r="K1232" s="144"/>
      <c r="L1232" s="144"/>
      <c r="M1232" s="144"/>
      <c r="N1232" s="144"/>
      <c r="O1232" s="144"/>
      <c r="P1232" s="145"/>
    </row>
    <row r="1233" spans="2:16" s="54" customFormat="1" x14ac:dyDescent="0.25">
      <c r="B1233" s="141"/>
      <c r="C1233" s="141"/>
      <c r="D1233" s="141"/>
      <c r="E1233" s="141"/>
      <c r="F1233" s="141"/>
      <c r="G1233" s="141"/>
      <c r="H1233" s="141"/>
      <c r="I1233" s="144"/>
      <c r="J1233" s="144"/>
      <c r="K1233" s="144"/>
      <c r="L1233" s="144"/>
      <c r="M1233" s="144"/>
      <c r="N1233" s="144"/>
      <c r="O1233" s="144"/>
      <c r="P1233" s="145"/>
    </row>
    <row r="1234" spans="2:16" s="54" customFormat="1" x14ac:dyDescent="0.25">
      <c r="B1234" s="141"/>
      <c r="C1234" s="141"/>
      <c r="D1234" s="141"/>
      <c r="E1234" s="141"/>
      <c r="F1234" s="141"/>
      <c r="G1234" s="141"/>
      <c r="H1234" s="141"/>
      <c r="I1234" s="144"/>
      <c r="J1234" s="144"/>
      <c r="K1234" s="144"/>
      <c r="L1234" s="144"/>
      <c r="M1234" s="144"/>
      <c r="N1234" s="144"/>
      <c r="O1234" s="144"/>
      <c r="P1234" s="145"/>
    </row>
    <row r="1235" spans="2:16" s="54" customFormat="1" x14ac:dyDescent="0.25">
      <c r="B1235" s="141"/>
      <c r="C1235" s="141"/>
      <c r="D1235" s="141"/>
      <c r="E1235" s="141"/>
      <c r="F1235" s="141"/>
      <c r="G1235" s="141"/>
      <c r="H1235" s="141"/>
      <c r="I1235" s="144"/>
      <c r="J1235" s="144"/>
      <c r="K1235" s="144"/>
      <c r="L1235" s="144"/>
      <c r="M1235" s="144"/>
      <c r="N1235" s="144"/>
      <c r="O1235" s="144"/>
      <c r="P1235" s="145"/>
    </row>
    <row r="1236" spans="2:16" s="54" customFormat="1" x14ac:dyDescent="0.25">
      <c r="B1236" s="141"/>
      <c r="C1236" s="141"/>
      <c r="D1236" s="141"/>
      <c r="E1236" s="141"/>
      <c r="F1236" s="141"/>
      <c r="G1236" s="141"/>
      <c r="H1236" s="141"/>
      <c r="I1236" s="144"/>
      <c r="J1236" s="144"/>
      <c r="K1236" s="144"/>
      <c r="L1236" s="144"/>
      <c r="M1236" s="144"/>
      <c r="N1236" s="144"/>
      <c r="O1236" s="144"/>
      <c r="P1236" s="145"/>
    </row>
    <row r="1237" spans="2:16" s="54" customFormat="1" x14ac:dyDescent="0.25">
      <c r="B1237" s="141"/>
      <c r="C1237" s="141"/>
      <c r="D1237" s="141"/>
      <c r="E1237" s="141"/>
      <c r="F1237" s="141"/>
      <c r="G1237" s="141"/>
      <c r="H1237" s="141"/>
      <c r="I1237" s="144"/>
      <c r="J1237" s="144"/>
      <c r="K1237" s="144"/>
      <c r="L1237" s="144"/>
      <c r="M1237" s="144"/>
      <c r="N1237" s="144"/>
      <c r="O1237" s="144"/>
      <c r="P1237" s="145"/>
    </row>
    <row r="1238" spans="2:16" s="54" customFormat="1" x14ac:dyDescent="0.25">
      <c r="B1238" s="141"/>
      <c r="C1238" s="141"/>
      <c r="D1238" s="141"/>
      <c r="E1238" s="141"/>
      <c r="F1238" s="141"/>
      <c r="G1238" s="141"/>
      <c r="H1238" s="141"/>
      <c r="I1238" s="144"/>
      <c r="J1238" s="144"/>
      <c r="K1238" s="144"/>
      <c r="L1238" s="144"/>
      <c r="M1238" s="144"/>
      <c r="N1238" s="144"/>
      <c r="O1238" s="144"/>
      <c r="P1238" s="145"/>
    </row>
    <row r="1239" spans="2:16" s="54" customFormat="1" x14ac:dyDescent="0.25">
      <c r="B1239" s="141"/>
      <c r="C1239" s="141"/>
      <c r="D1239" s="141"/>
      <c r="E1239" s="141"/>
      <c r="F1239" s="141"/>
      <c r="G1239" s="141"/>
      <c r="H1239" s="141"/>
      <c r="I1239" s="144"/>
      <c r="J1239" s="144"/>
      <c r="K1239" s="144"/>
      <c r="L1239" s="144"/>
      <c r="M1239" s="144"/>
      <c r="N1239" s="144"/>
      <c r="O1239" s="144"/>
      <c r="P1239" s="145"/>
    </row>
    <row r="1240" spans="2:16" s="54" customFormat="1" x14ac:dyDescent="0.25">
      <c r="B1240" s="141"/>
      <c r="C1240" s="141"/>
      <c r="D1240" s="141"/>
      <c r="E1240" s="141"/>
      <c r="F1240" s="141"/>
      <c r="G1240" s="141"/>
      <c r="H1240" s="141"/>
      <c r="I1240" s="144"/>
      <c r="J1240" s="144"/>
      <c r="K1240" s="144"/>
      <c r="L1240" s="144"/>
      <c r="M1240" s="144"/>
      <c r="N1240" s="144"/>
      <c r="O1240" s="144"/>
      <c r="P1240" s="145"/>
    </row>
    <row r="1241" spans="2:16" s="54" customFormat="1" x14ac:dyDescent="0.25">
      <c r="B1241" s="141"/>
      <c r="C1241" s="141"/>
      <c r="D1241" s="141"/>
      <c r="E1241" s="141"/>
      <c r="F1241" s="141"/>
      <c r="G1241" s="141"/>
      <c r="H1241" s="141"/>
      <c r="I1241" s="144"/>
      <c r="J1241" s="144"/>
      <c r="K1241" s="144"/>
      <c r="L1241" s="144"/>
      <c r="M1241" s="144"/>
      <c r="N1241" s="144"/>
      <c r="O1241" s="144"/>
      <c r="P1241" s="145"/>
    </row>
    <row r="1242" spans="2:16" s="54" customFormat="1" x14ac:dyDescent="0.25">
      <c r="B1242" s="141"/>
      <c r="C1242" s="141"/>
      <c r="D1242" s="141"/>
      <c r="E1242" s="141"/>
      <c r="F1242" s="141"/>
      <c r="G1242" s="141"/>
      <c r="H1242" s="141"/>
      <c r="I1242" s="144"/>
      <c r="J1242" s="144"/>
      <c r="K1242" s="144"/>
      <c r="L1242" s="144"/>
      <c r="M1242" s="144"/>
      <c r="N1242" s="144"/>
      <c r="O1242" s="144"/>
      <c r="P1242" s="145"/>
    </row>
    <row r="1243" spans="2:16" s="54" customFormat="1" x14ac:dyDescent="0.25">
      <c r="B1243" s="141"/>
      <c r="C1243" s="141"/>
      <c r="D1243" s="141"/>
      <c r="E1243" s="141"/>
      <c r="F1243" s="141"/>
      <c r="G1243" s="141"/>
      <c r="H1243" s="141"/>
      <c r="I1243" s="144"/>
      <c r="J1243" s="144"/>
      <c r="K1243" s="144"/>
      <c r="L1243" s="144"/>
      <c r="M1243" s="144"/>
      <c r="N1243" s="144"/>
      <c r="O1243" s="144"/>
      <c r="P1243" s="145"/>
    </row>
    <row r="1244" spans="2:16" s="54" customFormat="1" x14ac:dyDescent="0.25">
      <c r="B1244" s="141"/>
      <c r="C1244" s="141"/>
      <c r="D1244" s="141"/>
      <c r="E1244" s="141"/>
      <c r="F1244" s="141"/>
      <c r="G1244" s="141"/>
      <c r="H1244" s="141"/>
      <c r="I1244" s="144"/>
      <c r="J1244" s="144"/>
      <c r="K1244" s="144"/>
      <c r="L1244" s="144"/>
      <c r="M1244" s="144"/>
      <c r="N1244" s="144"/>
      <c r="O1244" s="144"/>
      <c r="P1244" s="145"/>
    </row>
    <row r="1245" spans="2:16" s="54" customFormat="1" x14ac:dyDescent="0.25">
      <c r="B1245" s="141"/>
      <c r="C1245" s="141"/>
      <c r="D1245" s="141"/>
      <c r="E1245" s="141"/>
      <c r="F1245" s="141"/>
      <c r="G1245" s="141"/>
      <c r="H1245" s="141"/>
      <c r="I1245" s="144"/>
      <c r="J1245" s="144"/>
      <c r="K1245" s="144"/>
      <c r="L1245" s="144"/>
      <c r="M1245" s="144"/>
      <c r="N1245" s="144"/>
      <c r="O1245" s="144"/>
      <c r="P1245" s="145"/>
    </row>
    <row r="1246" spans="2:16" s="54" customFormat="1" x14ac:dyDescent="0.25">
      <c r="B1246" s="141"/>
      <c r="C1246" s="141"/>
      <c r="D1246" s="141"/>
      <c r="E1246" s="141"/>
      <c r="F1246" s="141"/>
      <c r="G1246" s="141"/>
      <c r="H1246" s="141"/>
      <c r="I1246" s="144"/>
      <c r="J1246" s="144"/>
      <c r="K1246" s="144"/>
      <c r="L1246" s="144"/>
      <c r="M1246" s="144"/>
      <c r="N1246" s="144"/>
      <c r="O1246" s="144"/>
      <c r="P1246" s="145"/>
    </row>
    <row r="1247" spans="2:16" s="54" customFormat="1" x14ac:dyDescent="0.25">
      <c r="B1247" s="141"/>
      <c r="C1247" s="141"/>
      <c r="D1247" s="141"/>
      <c r="E1247" s="141"/>
      <c r="F1247" s="141"/>
      <c r="G1247" s="141"/>
      <c r="H1247" s="141"/>
      <c r="I1247" s="144"/>
      <c r="J1247" s="144"/>
      <c r="K1247" s="144"/>
      <c r="L1247" s="144"/>
      <c r="M1247" s="144"/>
      <c r="N1247" s="144"/>
      <c r="O1247" s="144"/>
      <c r="P1247" s="145"/>
    </row>
    <row r="1248" spans="2:16" s="54" customFormat="1" x14ac:dyDescent="0.25">
      <c r="B1248" s="141"/>
      <c r="C1248" s="141"/>
      <c r="D1248" s="141"/>
      <c r="E1248" s="141"/>
      <c r="F1248" s="141"/>
      <c r="G1248" s="141"/>
      <c r="H1248" s="141"/>
      <c r="I1248" s="144"/>
      <c r="J1248" s="144"/>
      <c r="K1248" s="144"/>
      <c r="L1248" s="144"/>
      <c r="M1248" s="144"/>
      <c r="N1248" s="144"/>
      <c r="O1248" s="144"/>
      <c r="P1248" s="145"/>
    </row>
    <row r="1249" spans="2:16" s="54" customFormat="1" x14ac:dyDescent="0.25">
      <c r="B1249" s="141"/>
      <c r="C1249" s="141"/>
      <c r="D1249" s="141"/>
      <c r="E1249" s="141"/>
      <c r="F1249" s="141"/>
      <c r="G1249" s="141"/>
      <c r="H1249" s="141"/>
      <c r="I1249" s="144"/>
      <c r="J1249" s="144"/>
      <c r="K1249" s="144"/>
      <c r="L1249" s="144"/>
      <c r="M1249" s="144"/>
      <c r="N1249" s="144"/>
      <c r="O1249" s="144"/>
      <c r="P1249" s="145"/>
    </row>
    <row r="1250" spans="2:16" s="54" customFormat="1" x14ac:dyDescent="0.25">
      <c r="B1250" s="141"/>
      <c r="C1250" s="141"/>
      <c r="D1250" s="141"/>
      <c r="E1250" s="141"/>
      <c r="F1250" s="141"/>
      <c r="G1250" s="141"/>
      <c r="H1250" s="141"/>
      <c r="I1250" s="144"/>
      <c r="J1250" s="144"/>
      <c r="K1250" s="144"/>
      <c r="L1250" s="144"/>
      <c r="M1250" s="144"/>
      <c r="N1250" s="144"/>
      <c r="O1250" s="144"/>
      <c r="P1250" s="145"/>
    </row>
    <row r="1251" spans="2:16" s="54" customFormat="1" x14ac:dyDescent="0.25">
      <c r="B1251" s="141"/>
      <c r="C1251" s="141"/>
      <c r="D1251" s="141"/>
      <c r="E1251" s="141"/>
      <c r="F1251" s="141"/>
      <c r="G1251" s="141"/>
      <c r="H1251" s="141"/>
      <c r="I1251" s="144"/>
      <c r="J1251" s="144"/>
      <c r="K1251" s="144"/>
      <c r="L1251" s="144"/>
      <c r="M1251" s="144"/>
      <c r="N1251" s="144"/>
      <c r="O1251" s="144"/>
      <c r="P1251" s="145"/>
    </row>
    <row r="1252" spans="2:16" s="54" customFormat="1" x14ac:dyDescent="0.25">
      <c r="B1252" s="141"/>
      <c r="C1252" s="141"/>
      <c r="D1252" s="141"/>
      <c r="E1252" s="141"/>
      <c r="F1252" s="141"/>
      <c r="G1252" s="141"/>
      <c r="H1252" s="141"/>
      <c r="I1252" s="144"/>
      <c r="J1252" s="144"/>
      <c r="K1252" s="144"/>
      <c r="L1252" s="144"/>
      <c r="M1252" s="144"/>
      <c r="N1252" s="144"/>
      <c r="O1252" s="144"/>
      <c r="P1252" s="145"/>
    </row>
    <row r="1253" spans="2:16" s="54" customFormat="1" x14ac:dyDescent="0.25">
      <c r="B1253" s="141"/>
      <c r="C1253" s="141"/>
      <c r="D1253" s="141"/>
      <c r="E1253" s="141"/>
      <c r="F1253" s="141"/>
      <c r="G1253" s="141"/>
      <c r="H1253" s="141"/>
      <c r="I1253" s="144"/>
      <c r="J1253" s="144"/>
      <c r="K1253" s="144"/>
      <c r="L1253" s="144"/>
      <c r="M1253" s="144"/>
      <c r="N1253" s="144"/>
      <c r="O1253" s="144"/>
      <c r="P1253" s="145"/>
    </row>
    <row r="1254" spans="2:16" s="54" customFormat="1" x14ac:dyDescent="0.25">
      <c r="B1254" s="141"/>
      <c r="C1254" s="141"/>
      <c r="D1254" s="141"/>
      <c r="E1254" s="141"/>
      <c r="F1254" s="141"/>
      <c r="G1254" s="141"/>
      <c r="H1254" s="141"/>
      <c r="I1254" s="144"/>
      <c r="J1254" s="144"/>
      <c r="K1254" s="144"/>
      <c r="L1254" s="144"/>
      <c r="M1254" s="144"/>
      <c r="N1254" s="144"/>
      <c r="O1254" s="144"/>
      <c r="P1254" s="145"/>
    </row>
    <row r="1255" spans="2:16" s="54" customFormat="1" x14ac:dyDescent="0.25">
      <c r="B1255" s="141"/>
      <c r="C1255" s="141"/>
      <c r="D1255" s="141"/>
      <c r="E1255" s="141"/>
      <c r="F1255" s="141"/>
      <c r="G1255" s="141"/>
      <c r="H1255" s="141"/>
      <c r="I1255" s="144"/>
      <c r="J1255" s="144"/>
      <c r="K1255" s="144"/>
      <c r="L1255" s="144"/>
      <c r="M1255" s="144"/>
      <c r="N1255" s="144"/>
      <c r="O1255" s="144"/>
      <c r="P1255" s="145"/>
    </row>
    <row r="1256" spans="2:16" s="54" customFormat="1" x14ac:dyDescent="0.25">
      <c r="B1256" s="141"/>
      <c r="C1256" s="141"/>
      <c r="D1256" s="141"/>
      <c r="E1256" s="141"/>
      <c r="F1256" s="141"/>
      <c r="G1256" s="141"/>
      <c r="H1256" s="141"/>
      <c r="I1256" s="144"/>
      <c r="J1256" s="144"/>
      <c r="K1256" s="144"/>
      <c r="L1256" s="144"/>
      <c r="M1256" s="144"/>
      <c r="N1256" s="144"/>
      <c r="O1256" s="144"/>
      <c r="P1256" s="145"/>
    </row>
    <row r="1257" spans="2:16" s="54" customFormat="1" x14ac:dyDescent="0.25">
      <c r="B1257" s="141"/>
      <c r="C1257" s="141"/>
      <c r="D1257" s="141"/>
      <c r="E1257" s="141"/>
      <c r="F1257" s="141"/>
      <c r="G1257" s="141"/>
      <c r="H1257" s="141"/>
      <c r="I1257" s="144"/>
      <c r="J1257" s="144"/>
      <c r="K1257" s="144"/>
      <c r="L1257" s="144"/>
      <c r="M1257" s="144"/>
      <c r="N1257" s="144"/>
      <c r="O1257" s="144"/>
      <c r="P1257" s="145"/>
    </row>
    <row r="1258" spans="2:16" s="54" customFormat="1" x14ac:dyDescent="0.25">
      <c r="B1258" s="141"/>
      <c r="C1258" s="141"/>
      <c r="D1258" s="141"/>
      <c r="E1258" s="141"/>
      <c r="F1258" s="141"/>
      <c r="G1258" s="141"/>
      <c r="H1258" s="141"/>
      <c r="I1258" s="144"/>
      <c r="J1258" s="144"/>
      <c r="K1258" s="144"/>
      <c r="L1258" s="144"/>
      <c r="M1258" s="144"/>
      <c r="N1258" s="144"/>
      <c r="O1258" s="144"/>
      <c r="P1258" s="145"/>
    </row>
    <row r="1259" spans="2:16" s="54" customFormat="1" x14ac:dyDescent="0.25">
      <c r="B1259" s="141"/>
      <c r="C1259" s="141"/>
      <c r="D1259" s="141"/>
      <c r="E1259" s="141"/>
      <c r="F1259" s="141"/>
      <c r="G1259" s="141"/>
      <c r="H1259" s="141"/>
      <c r="I1259" s="144"/>
      <c r="J1259" s="144"/>
      <c r="K1259" s="144"/>
      <c r="L1259" s="144"/>
      <c r="M1259" s="144"/>
      <c r="N1259" s="144"/>
      <c r="O1259" s="144"/>
      <c r="P1259" s="145"/>
    </row>
    <row r="1260" spans="2:16" s="54" customFormat="1" x14ac:dyDescent="0.25">
      <c r="B1260" s="141"/>
      <c r="C1260" s="141"/>
      <c r="D1260" s="141"/>
      <c r="E1260" s="141"/>
      <c r="F1260" s="141"/>
      <c r="G1260" s="141"/>
      <c r="H1260" s="141"/>
      <c r="I1260" s="144"/>
      <c r="J1260" s="144"/>
      <c r="K1260" s="144"/>
      <c r="L1260" s="144"/>
      <c r="M1260" s="144"/>
      <c r="N1260" s="144"/>
      <c r="O1260" s="144"/>
      <c r="P1260" s="145"/>
    </row>
    <row r="1261" spans="2:16" s="54" customFormat="1" x14ac:dyDescent="0.25">
      <c r="B1261" s="141"/>
      <c r="C1261" s="141"/>
      <c r="D1261" s="141"/>
      <c r="E1261" s="141"/>
      <c r="F1261" s="141"/>
      <c r="G1261" s="141"/>
      <c r="H1261" s="141"/>
      <c r="I1261" s="144"/>
      <c r="J1261" s="144"/>
      <c r="K1261" s="144"/>
      <c r="L1261" s="144"/>
      <c r="M1261" s="144"/>
      <c r="N1261" s="144"/>
      <c r="O1261" s="144"/>
      <c r="P1261" s="145"/>
    </row>
    <row r="1262" spans="2:16" s="54" customFormat="1" x14ac:dyDescent="0.25">
      <c r="B1262" s="141"/>
      <c r="C1262" s="141"/>
      <c r="D1262" s="141"/>
      <c r="E1262" s="141"/>
      <c r="F1262" s="141"/>
      <c r="G1262" s="141"/>
      <c r="H1262" s="141"/>
      <c r="I1262" s="144"/>
      <c r="J1262" s="144"/>
      <c r="K1262" s="144"/>
      <c r="L1262" s="144"/>
      <c r="M1262" s="144"/>
      <c r="N1262" s="144"/>
      <c r="O1262" s="144"/>
      <c r="P1262" s="145"/>
    </row>
    <row r="1263" spans="2:16" s="54" customFormat="1" x14ac:dyDescent="0.25">
      <c r="B1263" s="141"/>
      <c r="C1263" s="141"/>
      <c r="D1263" s="141"/>
      <c r="E1263" s="141"/>
      <c r="F1263" s="141"/>
      <c r="G1263" s="141"/>
      <c r="H1263" s="141"/>
      <c r="I1263" s="144"/>
      <c r="J1263" s="144"/>
      <c r="K1263" s="144"/>
      <c r="L1263" s="144"/>
      <c r="M1263" s="144"/>
      <c r="N1263" s="144"/>
      <c r="O1263" s="144"/>
      <c r="P1263" s="145"/>
    </row>
    <row r="1264" spans="2:16" s="54" customFormat="1" x14ac:dyDescent="0.25">
      <c r="B1264" s="141"/>
      <c r="C1264" s="141"/>
      <c r="D1264" s="141"/>
      <c r="E1264" s="141"/>
      <c r="F1264" s="141"/>
      <c r="G1264" s="141"/>
      <c r="H1264" s="141"/>
      <c r="I1264" s="144"/>
      <c r="J1264" s="144"/>
      <c r="K1264" s="144"/>
      <c r="L1264" s="144"/>
      <c r="M1264" s="144"/>
      <c r="N1264" s="144"/>
      <c r="O1264" s="144"/>
      <c r="P1264" s="145"/>
    </row>
    <row r="1265" spans="2:16" s="54" customFormat="1" x14ac:dyDescent="0.25">
      <c r="B1265" s="141"/>
      <c r="C1265" s="141"/>
      <c r="D1265" s="141"/>
      <c r="E1265" s="141"/>
      <c r="F1265" s="141"/>
      <c r="G1265" s="141"/>
      <c r="H1265" s="141"/>
      <c r="I1265" s="144"/>
      <c r="J1265" s="144"/>
      <c r="K1265" s="144"/>
      <c r="L1265" s="144"/>
      <c r="M1265" s="144"/>
      <c r="N1265" s="144"/>
      <c r="O1265" s="144"/>
      <c r="P1265" s="145"/>
    </row>
    <row r="1266" spans="2:16" s="54" customFormat="1" x14ac:dyDescent="0.25">
      <c r="B1266" s="141"/>
      <c r="C1266" s="141"/>
      <c r="D1266" s="141"/>
      <c r="E1266" s="141"/>
      <c r="F1266" s="141"/>
      <c r="G1266" s="141"/>
      <c r="H1266" s="141"/>
      <c r="I1266" s="144"/>
      <c r="J1266" s="144"/>
      <c r="K1266" s="144"/>
      <c r="L1266" s="144"/>
      <c r="M1266" s="144"/>
      <c r="N1266" s="144"/>
      <c r="O1266" s="144"/>
      <c r="P1266" s="145"/>
    </row>
    <row r="1267" spans="2:16" s="54" customFormat="1" x14ac:dyDescent="0.25">
      <c r="B1267" s="141"/>
      <c r="C1267" s="141"/>
      <c r="D1267" s="141"/>
      <c r="E1267" s="141"/>
      <c r="F1267" s="141"/>
      <c r="G1267" s="141"/>
      <c r="H1267" s="141"/>
      <c r="I1267" s="144"/>
      <c r="J1267" s="144"/>
      <c r="K1267" s="144"/>
      <c r="L1267" s="144"/>
      <c r="M1267" s="144"/>
      <c r="N1267" s="144"/>
      <c r="O1267" s="144"/>
      <c r="P1267" s="145"/>
    </row>
    <row r="1268" spans="2:16" s="54" customFormat="1" x14ac:dyDescent="0.25">
      <c r="B1268" s="141"/>
      <c r="C1268" s="141"/>
      <c r="D1268" s="141"/>
      <c r="E1268" s="141"/>
      <c r="F1268" s="141"/>
      <c r="G1268" s="141"/>
      <c r="H1268" s="141"/>
      <c r="I1268" s="144"/>
      <c r="J1268" s="144"/>
      <c r="K1268" s="144"/>
      <c r="L1268" s="144"/>
      <c r="M1268" s="144"/>
      <c r="N1268" s="144"/>
      <c r="O1268" s="144"/>
      <c r="P1268" s="145"/>
    </row>
    <row r="1269" spans="2:16" s="54" customFormat="1" x14ac:dyDescent="0.25">
      <c r="B1269" s="141"/>
      <c r="C1269" s="141"/>
      <c r="D1269" s="141"/>
      <c r="E1269" s="141"/>
      <c r="F1269" s="141"/>
      <c r="G1269" s="141"/>
      <c r="H1269" s="141"/>
      <c r="I1269" s="144"/>
      <c r="J1269" s="144"/>
      <c r="K1269" s="144"/>
      <c r="L1269" s="144"/>
      <c r="M1269" s="144"/>
      <c r="N1269" s="144"/>
      <c r="O1269" s="144"/>
      <c r="P1269" s="145"/>
    </row>
    <row r="1270" spans="2:16" s="54" customFormat="1" x14ac:dyDescent="0.25">
      <c r="B1270" s="141"/>
      <c r="C1270" s="141"/>
      <c r="D1270" s="141"/>
      <c r="E1270" s="141"/>
      <c r="F1270" s="141"/>
      <c r="G1270" s="141"/>
      <c r="H1270" s="141"/>
      <c r="I1270" s="144"/>
      <c r="J1270" s="144"/>
      <c r="K1270" s="144"/>
      <c r="L1270" s="144"/>
      <c r="M1270" s="144"/>
      <c r="N1270" s="144"/>
      <c r="O1270" s="144"/>
      <c r="P1270" s="145"/>
    </row>
    <row r="1271" spans="2:16" s="54" customFormat="1" x14ac:dyDescent="0.25">
      <c r="B1271" s="141"/>
      <c r="C1271" s="141"/>
      <c r="D1271" s="141"/>
      <c r="E1271" s="141"/>
      <c r="F1271" s="141"/>
      <c r="G1271" s="141"/>
      <c r="H1271" s="141"/>
      <c r="I1271" s="144"/>
      <c r="J1271" s="144"/>
      <c r="K1271" s="144"/>
      <c r="L1271" s="144"/>
      <c r="M1271" s="144"/>
      <c r="N1271" s="144"/>
      <c r="O1271" s="144"/>
      <c r="P1271" s="145"/>
    </row>
    <row r="1272" spans="2:16" s="54" customFormat="1" x14ac:dyDescent="0.25">
      <c r="B1272" s="141"/>
      <c r="C1272" s="141"/>
      <c r="D1272" s="141"/>
      <c r="E1272" s="141"/>
      <c r="F1272" s="141"/>
      <c r="G1272" s="141"/>
      <c r="H1272" s="141"/>
      <c r="I1272" s="144"/>
      <c r="J1272" s="144"/>
      <c r="K1272" s="144"/>
      <c r="L1272" s="144"/>
      <c r="M1272" s="144"/>
      <c r="N1272" s="144"/>
      <c r="O1272" s="144"/>
      <c r="P1272" s="145"/>
    </row>
    <row r="1273" spans="2:16" s="54" customFormat="1" x14ac:dyDescent="0.25">
      <c r="B1273" s="141"/>
      <c r="C1273" s="141"/>
      <c r="D1273" s="141"/>
      <c r="E1273" s="141"/>
      <c r="F1273" s="141"/>
      <c r="G1273" s="141"/>
      <c r="H1273" s="141"/>
      <c r="I1273" s="144"/>
      <c r="J1273" s="144"/>
      <c r="K1273" s="144"/>
      <c r="L1273" s="144"/>
      <c r="M1273" s="144"/>
      <c r="N1273" s="144"/>
      <c r="O1273" s="144"/>
      <c r="P1273" s="145"/>
    </row>
    <row r="1274" spans="2:16" s="54" customFormat="1" x14ac:dyDescent="0.25">
      <c r="B1274" s="141"/>
      <c r="C1274" s="141"/>
      <c r="D1274" s="141"/>
      <c r="E1274" s="141"/>
      <c r="F1274" s="141"/>
      <c r="G1274" s="141"/>
      <c r="H1274" s="141"/>
      <c r="I1274" s="144"/>
      <c r="J1274" s="144"/>
      <c r="K1274" s="144"/>
      <c r="L1274" s="144"/>
      <c r="M1274" s="144"/>
      <c r="N1274" s="144"/>
      <c r="O1274" s="144"/>
      <c r="P1274" s="145"/>
    </row>
    <row r="1275" spans="2:16" s="54" customFormat="1" x14ac:dyDescent="0.25">
      <c r="B1275" s="141"/>
      <c r="C1275" s="141"/>
      <c r="D1275" s="141"/>
      <c r="E1275" s="141"/>
      <c r="F1275" s="141"/>
      <c r="G1275" s="141"/>
      <c r="H1275" s="141"/>
      <c r="I1275" s="144"/>
      <c r="J1275" s="144"/>
      <c r="K1275" s="144"/>
      <c r="L1275" s="144"/>
      <c r="M1275" s="144"/>
      <c r="N1275" s="144"/>
      <c r="O1275" s="144"/>
      <c r="P1275" s="145"/>
    </row>
    <row r="1276" spans="2:16" s="54" customFormat="1" x14ac:dyDescent="0.25">
      <c r="B1276" s="141"/>
      <c r="C1276" s="141"/>
      <c r="D1276" s="141"/>
      <c r="E1276" s="141"/>
      <c r="F1276" s="141"/>
      <c r="G1276" s="141"/>
      <c r="H1276" s="141"/>
      <c r="I1276" s="144"/>
      <c r="J1276" s="144"/>
      <c r="K1276" s="144"/>
      <c r="L1276" s="144"/>
      <c r="M1276" s="144"/>
      <c r="N1276" s="144"/>
      <c r="O1276" s="144"/>
      <c r="P1276" s="145"/>
    </row>
    <row r="1277" spans="2:16" s="54" customFormat="1" x14ac:dyDescent="0.25">
      <c r="B1277" s="141"/>
      <c r="C1277" s="141"/>
      <c r="D1277" s="141"/>
      <c r="E1277" s="141"/>
      <c r="F1277" s="141"/>
      <c r="G1277" s="141"/>
      <c r="H1277" s="141"/>
      <c r="I1277" s="144"/>
      <c r="J1277" s="144"/>
      <c r="K1277" s="144"/>
      <c r="L1277" s="144"/>
      <c r="M1277" s="144"/>
      <c r="N1277" s="144"/>
      <c r="O1277" s="144"/>
      <c r="P1277" s="145"/>
    </row>
    <row r="1278" spans="2:16" s="54" customFormat="1" x14ac:dyDescent="0.25">
      <c r="B1278" s="141"/>
      <c r="C1278" s="141"/>
      <c r="D1278" s="141"/>
      <c r="E1278" s="141"/>
      <c r="F1278" s="141"/>
      <c r="G1278" s="141"/>
      <c r="H1278" s="141"/>
      <c r="I1278" s="144"/>
      <c r="J1278" s="144"/>
      <c r="K1278" s="144"/>
      <c r="L1278" s="144"/>
      <c r="M1278" s="144"/>
      <c r="N1278" s="144"/>
      <c r="O1278" s="144"/>
      <c r="P1278" s="145"/>
    </row>
    <row r="1279" spans="2:16" s="54" customFormat="1" x14ac:dyDescent="0.25">
      <c r="B1279" s="141"/>
      <c r="C1279" s="141"/>
      <c r="D1279" s="141"/>
      <c r="E1279" s="141"/>
      <c r="F1279" s="141"/>
      <c r="G1279" s="141"/>
      <c r="H1279" s="141"/>
      <c r="I1279" s="144"/>
      <c r="J1279" s="144"/>
      <c r="K1279" s="144"/>
      <c r="L1279" s="144"/>
      <c r="M1279" s="144"/>
      <c r="N1279" s="144"/>
      <c r="O1279" s="144"/>
      <c r="P1279" s="145"/>
    </row>
    <row r="1280" spans="2:16" s="54" customFormat="1" x14ac:dyDescent="0.25">
      <c r="B1280" s="141"/>
      <c r="C1280" s="141"/>
      <c r="D1280" s="141"/>
      <c r="E1280" s="141"/>
      <c r="F1280" s="141"/>
      <c r="G1280" s="141"/>
      <c r="H1280" s="141"/>
      <c r="I1280" s="144"/>
      <c r="J1280" s="144"/>
      <c r="K1280" s="144"/>
      <c r="L1280" s="144"/>
      <c r="M1280" s="144"/>
      <c r="N1280" s="144"/>
      <c r="O1280" s="144"/>
      <c r="P1280" s="145"/>
    </row>
    <row r="1281" spans="2:16" s="54" customFormat="1" x14ac:dyDescent="0.25">
      <c r="B1281" s="141"/>
      <c r="C1281" s="141"/>
      <c r="D1281" s="141"/>
      <c r="E1281" s="141"/>
      <c r="F1281" s="141"/>
      <c r="G1281" s="141"/>
      <c r="H1281" s="141"/>
      <c r="I1281" s="144"/>
      <c r="J1281" s="144"/>
      <c r="K1281" s="144"/>
      <c r="L1281" s="144"/>
      <c r="M1281" s="144"/>
      <c r="N1281" s="144"/>
      <c r="O1281" s="144"/>
      <c r="P1281" s="145"/>
    </row>
    <row r="1282" spans="2:16" s="54" customFormat="1" x14ac:dyDescent="0.25">
      <c r="B1282" s="141"/>
      <c r="C1282" s="141"/>
      <c r="D1282" s="141"/>
      <c r="E1282" s="141"/>
      <c r="F1282" s="141"/>
      <c r="G1282" s="141"/>
      <c r="H1282" s="141"/>
      <c r="I1282" s="144"/>
      <c r="J1282" s="144"/>
      <c r="K1282" s="144"/>
      <c r="L1282" s="144"/>
      <c r="M1282" s="144"/>
      <c r="N1282" s="144"/>
      <c r="O1282" s="144"/>
      <c r="P1282" s="145"/>
    </row>
    <row r="1283" spans="2:16" s="54" customFormat="1" x14ac:dyDescent="0.25">
      <c r="B1283" s="141"/>
      <c r="C1283" s="141"/>
      <c r="D1283" s="141"/>
      <c r="E1283" s="141"/>
      <c r="F1283" s="141"/>
      <c r="G1283" s="141"/>
      <c r="H1283" s="141"/>
      <c r="I1283" s="144"/>
      <c r="J1283" s="144"/>
      <c r="K1283" s="144"/>
      <c r="L1283" s="144"/>
      <c r="M1283" s="144"/>
      <c r="N1283" s="144"/>
      <c r="O1283" s="144"/>
      <c r="P1283" s="145"/>
    </row>
    <row r="1284" spans="2:16" s="54" customFormat="1" x14ac:dyDescent="0.25">
      <c r="B1284" s="141"/>
      <c r="C1284" s="141"/>
      <c r="D1284" s="141"/>
      <c r="E1284" s="141"/>
      <c r="F1284" s="141"/>
      <c r="G1284" s="141"/>
      <c r="H1284" s="141"/>
      <c r="I1284" s="144"/>
      <c r="J1284" s="144"/>
      <c r="K1284" s="144"/>
      <c r="L1284" s="144"/>
      <c r="M1284" s="144"/>
      <c r="N1284" s="144"/>
      <c r="O1284" s="144"/>
      <c r="P1284" s="145"/>
    </row>
    <row r="1285" spans="2:16" s="54" customFormat="1" x14ac:dyDescent="0.25">
      <c r="B1285" s="141"/>
      <c r="C1285" s="141"/>
      <c r="D1285" s="141"/>
      <c r="E1285" s="141"/>
      <c r="F1285" s="141"/>
      <c r="G1285" s="141"/>
      <c r="H1285" s="141"/>
      <c r="I1285" s="144"/>
      <c r="J1285" s="144"/>
      <c r="K1285" s="144"/>
      <c r="L1285" s="144"/>
      <c r="M1285" s="144"/>
      <c r="N1285" s="144"/>
      <c r="O1285" s="144"/>
      <c r="P1285" s="145"/>
    </row>
    <row r="1286" spans="2:16" s="54" customFormat="1" x14ac:dyDescent="0.25">
      <c r="B1286" s="141"/>
      <c r="C1286" s="141"/>
      <c r="D1286" s="141"/>
      <c r="E1286" s="141"/>
      <c r="F1286" s="141"/>
      <c r="G1286" s="141"/>
      <c r="H1286" s="141"/>
      <c r="I1286" s="144"/>
      <c r="J1286" s="144"/>
      <c r="K1286" s="144"/>
      <c r="L1286" s="144"/>
      <c r="M1286" s="144"/>
      <c r="N1286" s="144"/>
      <c r="O1286" s="144"/>
      <c r="P1286" s="145"/>
    </row>
    <row r="1287" spans="2:16" s="54" customFormat="1" x14ac:dyDescent="0.25">
      <c r="B1287" s="141"/>
      <c r="C1287" s="141"/>
      <c r="D1287" s="141"/>
      <c r="E1287" s="141"/>
      <c r="F1287" s="141"/>
      <c r="G1287" s="141"/>
      <c r="H1287" s="141"/>
      <c r="I1287" s="144"/>
      <c r="J1287" s="144"/>
      <c r="K1287" s="144"/>
      <c r="L1287" s="144"/>
      <c r="M1287" s="144"/>
      <c r="N1287" s="144"/>
      <c r="O1287" s="144"/>
      <c r="P1287" s="145"/>
    </row>
    <row r="1288" spans="2:16" s="54" customFormat="1" x14ac:dyDescent="0.25">
      <c r="B1288" s="141"/>
      <c r="C1288" s="141"/>
      <c r="D1288" s="141"/>
      <c r="E1288" s="141"/>
      <c r="F1288" s="141"/>
      <c r="G1288" s="141"/>
      <c r="H1288" s="141"/>
      <c r="I1288" s="144"/>
      <c r="J1288" s="144"/>
      <c r="K1288" s="144"/>
      <c r="L1288" s="144"/>
      <c r="M1288" s="144"/>
      <c r="N1288" s="144"/>
      <c r="O1288" s="144"/>
      <c r="P1288" s="145"/>
    </row>
    <row r="1289" spans="2:16" s="54" customFormat="1" x14ac:dyDescent="0.25">
      <c r="B1289" s="141"/>
      <c r="C1289" s="141"/>
      <c r="D1289" s="141"/>
      <c r="E1289" s="141"/>
      <c r="F1289" s="141"/>
      <c r="G1289" s="141"/>
      <c r="H1289" s="141"/>
      <c r="I1289" s="144"/>
      <c r="J1289" s="144"/>
      <c r="K1289" s="144"/>
      <c r="L1289" s="144"/>
      <c r="M1289" s="144"/>
      <c r="N1289" s="144"/>
      <c r="O1289" s="144"/>
      <c r="P1289" s="145"/>
    </row>
    <row r="1290" spans="2:16" s="54" customFormat="1" x14ac:dyDescent="0.25">
      <c r="B1290" s="141"/>
      <c r="C1290" s="141"/>
      <c r="D1290" s="141"/>
      <c r="E1290" s="141"/>
      <c r="F1290" s="141"/>
      <c r="G1290" s="141"/>
      <c r="H1290" s="141"/>
      <c r="I1290" s="144"/>
      <c r="J1290" s="144"/>
      <c r="K1290" s="144"/>
      <c r="L1290" s="144"/>
      <c r="M1290" s="144"/>
      <c r="N1290" s="144"/>
      <c r="O1290" s="144"/>
      <c r="P1290" s="145"/>
    </row>
    <row r="1291" spans="2:16" s="54" customFormat="1" x14ac:dyDescent="0.25">
      <c r="B1291" s="141"/>
      <c r="C1291" s="141"/>
      <c r="D1291" s="141"/>
      <c r="E1291" s="141"/>
      <c r="F1291" s="141"/>
      <c r="G1291" s="141"/>
      <c r="H1291" s="141"/>
      <c r="I1291" s="144"/>
      <c r="J1291" s="144"/>
      <c r="K1291" s="144"/>
      <c r="L1291" s="144"/>
      <c r="M1291" s="144"/>
      <c r="N1291" s="144"/>
      <c r="O1291" s="144"/>
      <c r="P1291" s="145"/>
    </row>
    <row r="1292" spans="2:16" s="54" customFormat="1" x14ac:dyDescent="0.25">
      <c r="B1292" s="141"/>
      <c r="C1292" s="141"/>
      <c r="D1292" s="141"/>
      <c r="E1292" s="141"/>
      <c r="F1292" s="141"/>
      <c r="G1292" s="141"/>
      <c r="H1292" s="141"/>
      <c r="I1292" s="144"/>
      <c r="J1292" s="144"/>
      <c r="K1292" s="144"/>
      <c r="L1292" s="144"/>
      <c r="M1292" s="144"/>
      <c r="N1292" s="144"/>
      <c r="O1292" s="144"/>
      <c r="P1292" s="145"/>
    </row>
    <row r="1293" spans="2:16" s="54" customFormat="1" x14ac:dyDescent="0.25">
      <c r="B1293" s="141"/>
      <c r="C1293" s="141"/>
      <c r="D1293" s="141"/>
      <c r="E1293" s="141"/>
      <c r="F1293" s="141"/>
      <c r="G1293" s="141"/>
      <c r="H1293" s="141"/>
      <c r="I1293" s="144"/>
      <c r="J1293" s="144"/>
      <c r="K1293" s="144"/>
      <c r="L1293" s="144"/>
      <c r="M1293" s="144"/>
      <c r="N1293" s="144"/>
      <c r="O1293" s="144"/>
      <c r="P1293" s="145"/>
    </row>
    <row r="1294" spans="2:16" s="54" customFormat="1" x14ac:dyDescent="0.25">
      <c r="B1294" s="141"/>
      <c r="C1294" s="141"/>
      <c r="D1294" s="141"/>
      <c r="E1294" s="141"/>
      <c r="F1294" s="141"/>
      <c r="G1294" s="141"/>
      <c r="H1294" s="141"/>
      <c r="I1294" s="144"/>
      <c r="J1294" s="144"/>
      <c r="K1294" s="144"/>
      <c r="L1294" s="144"/>
      <c r="M1294" s="144"/>
      <c r="N1294" s="144"/>
      <c r="O1294" s="144"/>
      <c r="P1294" s="145"/>
    </row>
    <row r="1295" spans="2:16" s="54" customFormat="1" x14ac:dyDescent="0.25">
      <c r="B1295" s="141"/>
      <c r="C1295" s="141"/>
      <c r="D1295" s="141"/>
      <c r="E1295" s="141"/>
      <c r="F1295" s="141"/>
      <c r="G1295" s="141"/>
      <c r="H1295" s="141"/>
      <c r="I1295" s="144"/>
      <c r="J1295" s="144"/>
      <c r="K1295" s="144"/>
      <c r="L1295" s="144"/>
      <c r="M1295" s="144"/>
      <c r="N1295" s="144"/>
      <c r="O1295" s="144"/>
      <c r="P1295" s="145"/>
    </row>
    <row r="1296" spans="2:16" s="54" customFormat="1" x14ac:dyDescent="0.25">
      <c r="B1296" s="141"/>
      <c r="C1296" s="141"/>
      <c r="D1296" s="141"/>
      <c r="E1296" s="141"/>
      <c r="F1296" s="141"/>
      <c r="G1296" s="141"/>
      <c r="H1296" s="141"/>
      <c r="I1296" s="144"/>
      <c r="J1296" s="144"/>
      <c r="K1296" s="144"/>
      <c r="L1296" s="144"/>
      <c r="M1296" s="144"/>
      <c r="N1296" s="144"/>
      <c r="O1296" s="144"/>
      <c r="P1296" s="145"/>
    </row>
    <row r="1297" spans="2:16" s="54" customFormat="1" x14ac:dyDescent="0.25">
      <c r="B1297" s="141"/>
      <c r="C1297" s="141"/>
      <c r="D1297" s="141"/>
      <c r="E1297" s="141"/>
      <c r="F1297" s="141"/>
      <c r="G1297" s="141"/>
      <c r="H1297" s="141"/>
      <c r="I1297" s="144"/>
      <c r="J1297" s="144"/>
      <c r="K1297" s="144"/>
      <c r="L1297" s="144"/>
      <c r="M1297" s="144"/>
      <c r="N1297" s="144"/>
      <c r="O1297" s="144"/>
      <c r="P1297" s="145"/>
    </row>
    <row r="1298" spans="2:16" s="54" customFormat="1" x14ac:dyDescent="0.25">
      <c r="B1298" s="141"/>
      <c r="C1298" s="141"/>
      <c r="D1298" s="141"/>
      <c r="E1298" s="141"/>
      <c r="F1298" s="141"/>
      <c r="G1298" s="141"/>
      <c r="H1298" s="141"/>
      <c r="I1298" s="144"/>
      <c r="J1298" s="144"/>
      <c r="K1298" s="144"/>
      <c r="L1298" s="144"/>
      <c r="M1298" s="144"/>
      <c r="N1298" s="144"/>
      <c r="O1298" s="144"/>
      <c r="P1298" s="145"/>
    </row>
    <row r="1299" spans="2:16" s="54" customFormat="1" x14ac:dyDescent="0.25">
      <c r="B1299" s="141"/>
      <c r="C1299" s="141"/>
      <c r="D1299" s="141"/>
      <c r="E1299" s="141"/>
      <c r="F1299" s="141"/>
      <c r="G1299" s="141"/>
      <c r="H1299" s="141"/>
      <c r="I1299" s="144"/>
      <c r="J1299" s="144"/>
      <c r="K1299" s="144"/>
      <c r="L1299" s="144"/>
      <c r="M1299" s="144"/>
      <c r="N1299" s="144"/>
      <c r="O1299" s="144"/>
      <c r="P1299" s="145"/>
    </row>
    <row r="1300" spans="2:16" s="54" customFormat="1" x14ac:dyDescent="0.25">
      <c r="B1300" s="141"/>
      <c r="C1300" s="141"/>
      <c r="D1300" s="141"/>
      <c r="E1300" s="141"/>
      <c r="F1300" s="141"/>
      <c r="G1300" s="141"/>
      <c r="H1300" s="141"/>
      <c r="I1300" s="144"/>
      <c r="J1300" s="144"/>
      <c r="K1300" s="144"/>
      <c r="L1300" s="144"/>
      <c r="M1300" s="144"/>
      <c r="N1300" s="144"/>
      <c r="O1300" s="144"/>
      <c r="P1300" s="145"/>
    </row>
    <row r="1301" spans="2:16" s="54" customFormat="1" x14ac:dyDescent="0.25">
      <c r="B1301" s="141"/>
      <c r="C1301" s="141"/>
      <c r="D1301" s="141"/>
      <c r="E1301" s="141"/>
      <c r="F1301" s="141"/>
      <c r="G1301" s="141"/>
      <c r="H1301" s="141"/>
      <c r="I1301" s="144"/>
      <c r="J1301" s="144"/>
      <c r="K1301" s="144"/>
      <c r="L1301" s="144"/>
      <c r="M1301" s="144"/>
      <c r="N1301" s="144"/>
      <c r="O1301" s="144"/>
      <c r="P1301" s="145"/>
    </row>
    <row r="1302" spans="2:16" s="54" customFormat="1" x14ac:dyDescent="0.25">
      <c r="B1302" s="141"/>
      <c r="C1302" s="141"/>
      <c r="D1302" s="141"/>
      <c r="E1302" s="141"/>
      <c r="F1302" s="141"/>
      <c r="G1302" s="141"/>
      <c r="H1302" s="141"/>
      <c r="I1302" s="144"/>
      <c r="J1302" s="144"/>
      <c r="K1302" s="144"/>
      <c r="L1302" s="144"/>
      <c r="M1302" s="144"/>
      <c r="N1302" s="144"/>
      <c r="O1302" s="144"/>
      <c r="P1302" s="145"/>
    </row>
    <row r="1303" spans="2:16" s="54" customFormat="1" x14ac:dyDescent="0.25">
      <c r="B1303" s="141"/>
      <c r="C1303" s="141"/>
      <c r="D1303" s="141"/>
      <c r="E1303" s="141"/>
      <c r="F1303" s="141"/>
      <c r="G1303" s="141"/>
      <c r="H1303" s="141"/>
      <c r="I1303" s="144"/>
      <c r="J1303" s="144"/>
      <c r="K1303" s="144"/>
      <c r="L1303" s="144"/>
      <c r="M1303" s="144"/>
      <c r="N1303" s="144"/>
      <c r="O1303" s="144"/>
      <c r="P1303" s="145"/>
    </row>
    <row r="1304" spans="2:16" s="54" customFormat="1" x14ac:dyDescent="0.25">
      <c r="B1304" s="141"/>
      <c r="C1304" s="141"/>
      <c r="D1304" s="141"/>
      <c r="E1304" s="141"/>
      <c r="F1304" s="141"/>
      <c r="G1304" s="141"/>
      <c r="H1304" s="141"/>
      <c r="I1304" s="144"/>
      <c r="J1304" s="144"/>
      <c r="K1304" s="144"/>
      <c r="L1304" s="144"/>
      <c r="M1304" s="144"/>
      <c r="N1304" s="144"/>
      <c r="O1304" s="144"/>
      <c r="P1304" s="145"/>
    </row>
    <row r="1305" spans="2:16" s="54" customFormat="1" x14ac:dyDescent="0.25">
      <c r="B1305" s="141"/>
      <c r="C1305" s="141"/>
      <c r="D1305" s="141"/>
      <c r="E1305" s="141"/>
      <c r="F1305" s="141"/>
      <c r="G1305" s="141"/>
      <c r="H1305" s="141"/>
      <c r="I1305" s="144"/>
      <c r="J1305" s="144"/>
      <c r="K1305" s="144"/>
      <c r="L1305" s="144"/>
      <c r="M1305" s="144"/>
      <c r="N1305" s="144"/>
      <c r="O1305" s="144"/>
      <c r="P1305" s="145"/>
    </row>
    <row r="1306" spans="2:16" s="54" customFormat="1" x14ac:dyDescent="0.25">
      <c r="B1306" s="141"/>
      <c r="C1306" s="141"/>
      <c r="D1306" s="141"/>
      <c r="E1306" s="141"/>
      <c r="F1306" s="141"/>
      <c r="G1306" s="141"/>
      <c r="H1306" s="141"/>
      <c r="I1306" s="144"/>
      <c r="J1306" s="144"/>
      <c r="K1306" s="144"/>
      <c r="L1306" s="144"/>
      <c r="M1306" s="144"/>
      <c r="N1306" s="144"/>
      <c r="O1306" s="144"/>
      <c r="P1306" s="145"/>
    </row>
    <row r="1307" spans="2:16" s="54" customFormat="1" x14ac:dyDescent="0.25">
      <c r="B1307" s="141"/>
      <c r="C1307" s="141"/>
      <c r="D1307" s="141"/>
      <c r="E1307" s="141"/>
      <c r="F1307" s="141"/>
      <c r="G1307" s="141"/>
      <c r="H1307" s="141"/>
      <c r="I1307" s="144"/>
      <c r="J1307" s="144"/>
      <c r="K1307" s="144"/>
      <c r="L1307" s="144"/>
      <c r="M1307" s="144"/>
      <c r="N1307" s="144"/>
      <c r="O1307" s="144"/>
      <c r="P1307" s="145"/>
    </row>
    <row r="1308" spans="2:16" s="54" customFormat="1" x14ac:dyDescent="0.25">
      <c r="B1308" s="141"/>
      <c r="C1308" s="141"/>
      <c r="D1308" s="141"/>
      <c r="E1308" s="141"/>
      <c r="F1308" s="141"/>
      <c r="G1308" s="141"/>
      <c r="H1308" s="141"/>
      <c r="I1308" s="144"/>
      <c r="J1308" s="144"/>
      <c r="K1308" s="144"/>
      <c r="L1308" s="144"/>
      <c r="M1308" s="144"/>
      <c r="N1308" s="144"/>
      <c r="O1308" s="144"/>
      <c r="P1308" s="145"/>
    </row>
    <row r="1309" spans="2:16" s="54" customFormat="1" x14ac:dyDescent="0.25">
      <c r="B1309" s="141"/>
      <c r="C1309" s="141"/>
      <c r="D1309" s="141"/>
      <c r="E1309" s="141"/>
      <c r="F1309" s="141"/>
      <c r="G1309" s="141"/>
      <c r="H1309" s="141"/>
      <c r="I1309" s="144"/>
      <c r="J1309" s="144"/>
      <c r="K1309" s="144"/>
      <c r="L1309" s="144"/>
      <c r="M1309" s="144"/>
      <c r="N1309" s="144"/>
      <c r="O1309" s="144"/>
      <c r="P1309" s="145"/>
    </row>
    <row r="1310" spans="2:16" s="54" customFormat="1" x14ac:dyDescent="0.25">
      <c r="B1310" s="141"/>
      <c r="C1310" s="141"/>
      <c r="D1310" s="141"/>
      <c r="E1310" s="141"/>
      <c r="F1310" s="141"/>
      <c r="G1310" s="141"/>
      <c r="H1310" s="141"/>
      <c r="I1310" s="144"/>
      <c r="J1310" s="144"/>
      <c r="K1310" s="144"/>
      <c r="L1310" s="144"/>
      <c r="M1310" s="144"/>
      <c r="N1310" s="144"/>
      <c r="O1310" s="144"/>
      <c r="P1310" s="145"/>
    </row>
    <row r="1311" spans="2:16" s="54" customFormat="1" x14ac:dyDescent="0.25">
      <c r="B1311" s="141"/>
      <c r="C1311" s="141"/>
      <c r="D1311" s="141"/>
      <c r="E1311" s="141"/>
      <c r="F1311" s="141"/>
      <c r="G1311" s="141"/>
      <c r="H1311" s="141"/>
      <c r="I1311" s="144"/>
      <c r="J1311" s="144"/>
      <c r="K1311" s="144"/>
      <c r="L1311" s="144"/>
      <c r="M1311" s="144"/>
      <c r="N1311" s="144"/>
      <c r="O1311" s="144"/>
      <c r="P1311" s="145"/>
    </row>
    <row r="1312" spans="2:16" s="54" customFormat="1" x14ac:dyDescent="0.25">
      <c r="B1312" s="141"/>
      <c r="C1312" s="141"/>
      <c r="D1312" s="141"/>
      <c r="E1312" s="141"/>
      <c r="F1312" s="141"/>
      <c r="G1312" s="141"/>
      <c r="H1312" s="141"/>
      <c r="I1312" s="144"/>
      <c r="J1312" s="144"/>
      <c r="K1312" s="144"/>
      <c r="L1312" s="144"/>
      <c r="M1312" s="144"/>
      <c r="N1312" s="144"/>
      <c r="O1312" s="144"/>
      <c r="P1312" s="145"/>
    </row>
    <row r="1313" spans="2:16" s="54" customFormat="1" x14ac:dyDescent="0.25">
      <c r="B1313" s="141"/>
      <c r="C1313" s="141"/>
      <c r="D1313" s="141"/>
      <c r="E1313" s="141"/>
      <c r="F1313" s="141"/>
      <c r="G1313" s="141"/>
      <c r="H1313" s="141"/>
      <c r="I1313" s="144"/>
      <c r="J1313" s="144"/>
      <c r="K1313" s="144"/>
      <c r="L1313" s="144"/>
      <c r="M1313" s="144"/>
      <c r="N1313" s="144"/>
      <c r="O1313" s="144"/>
      <c r="P1313" s="145"/>
    </row>
    <row r="1314" spans="2:16" s="54" customFormat="1" x14ac:dyDescent="0.25">
      <c r="B1314" s="141"/>
      <c r="C1314" s="141"/>
      <c r="D1314" s="141"/>
      <c r="E1314" s="141"/>
      <c r="F1314" s="141"/>
      <c r="G1314" s="141"/>
      <c r="H1314" s="141"/>
      <c r="I1314" s="144"/>
      <c r="J1314" s="144"/>
      <c r="K1314" s="144"/>
      <c r="L1314" s="144"/>
      <c r="M1314" s="144"/>
      <c r="N1314" s="144"/>
      <c r="O1314" s="144"/>
      <c r="P1314" s="145"/>
    </row>
    <row r="1315" spans="2:16" s="54" customFormat="1" x14ac:dyDescent="0.25">
      <c r="B1315" s="141"/>
      <c r="C1315" s="141"/>
      <c r="D1315" s="141"/>
      <c r="E1315" s="141"/>
      <c r="F1315" s="141"/>
      <c r="G1315" s="141"/>
      <c r="H1315" s="141"/>
      <c r="I1315" s="144"/>
      <c r="J1315" s="144"/>
      <c r="K1315" s="144"/>
      <c r="L1315" s="144"/>
      <c r="M1315" s="144"/>
      <c r="N1315" s="144"/>
      <c r="O1315" s="144"/>
      <c r="P1315" s="145"/>
    </row>
    <row r="1316" spans="2:16" s="54" customFormat="1" x14ac:dyDescent="0.25">
      <c r="B1316" s="141"/>
      <c r="C1316" s="141"/>
      <c r="D1316" s="141"/>
      <c r="E1316" s="141"/>
      <c r="F1316" s="141"/>
      <c r="G1316" s="141"/>
      <c r="H1316" s="141"/>
      <c r="I1316" s="144"/>
      <c r="J1316" s="144"/>
      <c r="K1316" s="144"/>
      <c r="L1316" s="144"/>
      <c r="M1316" s="144"/>
      <c r="N1316" s="144"/>
      <c r="O1316" s="144"/>
      <c r="P1316" s="145"/>
    </row>
    <row r="1317" spans="2:16" s="54" customFormat="1" x14ac:dyDescent="0.25">
      <c r="B1317" s="141"/>
      <c r="C1317" s="141"/>
      <c r="D1317" s="141"/>
      <c r="E1317" s="141"/>
      <c r="F1317" s="141"/>
      <c r="G1317" s="141"/>
      <c r="H1317" s="141"/>
      <c r="I1317" s="144"/>
      <c r="J1317" s="144"/>
      <c r="K1317" s="144"/>
      <c r="L1317" s="144"/>
      <c r="M1317" s="144"/>
      <c r="N1317" s="144"/>
      <c r="O1317" s="144"/>
      <c r="P1317" s="145"/>
    </row>
    <row r="1318" spans="2:16" s="54" customFormat="1" x14ac:dyDescent="0.25">
      <c r="B1318" s="141"/>
      <c r="C1318" s="141"/>
      <c r="D1318" s="141"/>
      <c r="E1318" s="141"/>
      <c r="F1318" s="141"/>
      <c r="G1318" s="141"/>
      <c r="H1318" s="141"/>
      <c r="I1318" s="144"/>
      <c r="J1318" s="144"/>
      <c r="K1318" s="144"/>
      <c r="L1318" s="144"/>
      <c r="M1318" s="144"/>
      <c r="N1318" s="144"/>
      <c r="O1318" s="144"/>
      <c r="P1318" s="145"/>
    </row>
    <row r="1319" spans="2:16" s="54" customFormat="1" x14ac:dyDescent="0.25">
      <c r="B1319" s="141"/>
      <c r="C1319" s="141"/>
      <c r="D1319" s="141"/>
      <c r="E1319" s="141"/>
      <c r="F1319" s="141"/>
      <c r="G1319" s="141"/>
      <c r="H1319" s="141"/>
      <c r="I1319" s="144"/>
      <c r="J1319" s="144"/>
      <c r="K1319" s="144"/>
      <c r="L1319" s="144"/>
      <c r="M1319" s="144"/>
      <c r="N1319" s="144"/>
      <c r="O1319" s="144"/>
      <c r="P1319" s="145"/>
    </row>
    <row r="1320" spans="2:16" s="54" customFormat="1" x14ac:dyDescent="0.25">
      <c r="B1320" s="141"/>
      <c r="C1320" s="141"/>
      <c r="D1320" s="141"/>
      <c r="E1320" s="141"/>
      <c r="F1320" s="141"/>
      <c r="G1320" s="141"/>
      <c r="H1320" s="141"/>
      <c r="I1320" s="144"/>
      <c r="J1320" s="144"/>
      <c r="K1320" s="144"/>
      <c r="L1320" s="144"/>
      <c r="M1320" s="144"/>
      <c r="N1320" s="144"/>
      <c r="O1320" s="144"/>
      <c r="P1320" s="145"/>
    </row>
    <row r="1321" spans="2:16" s="54" customFormat="1" x14ac:dyDescent="0.25">
      <c r="B1321" s="141"/>
      <c r="C1321" s="141"/>
      <c r="D1321" s="141"/>
      <c r="E1321" s="141"/>
      <c r="F1321" s="141"/>
      <c r="G1321" s="141"/>
      <c r="H1321" s="141"/>
      <c r="I1321" s="144"/>
      <c r="J1321" s="144"/>
      <c r="K1321" s="144"/>
      <c r="L1321" s="144"/>
      <c r="M1321" s="144"/>
      <c r="N1321" s="144"/>
      <c r="O1321" s="144"/>
      <c r="P1321" s="145"/>
    </row>
    <row r="1322" spans="2:16" s="54" customFormat="1" x14ac:dyDescent="0.25">
      <c r="B1322" s="141"/>
      <c r="C1322" s="141"/>
      <c r="D1322" s="141"/>
      <c r="E1322" s="141"/>
      <c r="F1322" s="141"/>
      <c r="G1322" s="141"/>
      <c r="H1322" s="141"/>
      <c r="I1322" s="144"/>
      <c r="J1322" s="144"/>
      <c r="K1322" s="144"/>
      <c r="L1322" s="144"/>
      <c r="M1322" s="144"/>
      <c r="N1322" s="144"/>
      <c r="O1322" s="144"/>
      <c r="P1322" s="145"/>
    </row>
    <row r="1323" spans="2:16" s="54" customFormat="1" x14ac:dyDescent="0.25">
      <c r="B1323" s="141"/>
      <c r="C1323" s="141"/>
      <c r="D1323" s="141"/>
      <c r="E1323" s="141"/>
      <c r="F1323" s="141"/>
      <c r="G1323" s="141"/>
      <c r="H1323" s="141"/>
      <c r="I1323" s="144"/>
      <c r="J1323" s="144"/>
      <c r="K1323" s="144"/>
      <c r="L1323" s="144"/>
      <c r="M1323" s="144"/>
      <c r="N1323" s="144"/>
      <c r="O1323" s="144"/>
      <c r="P1323" s="145"/>
    </row>
    <row r="1324" spans="2:16" s="54" customFormat="1" x14ac:dyDescent="0.25">
      <c r="B1324" s="141"/>
      <c r="C1324" s="141"/>
      <c r="D1324" s="141"/>
      <c r="E1324" s="141"/>
      <c r="F1324" s="141"/>
      <c r="G1324" s="141"/>
      <c r="H1324" s="141"/>
      <c r="I1324" s="144"/>
      <c r="J1324" s="144"/>
      <c r="K1324" s="144"/>
      <c r="L1324" s="144"/>
      <c r="M1324" s="144"/>
      <c r="N1324" s="144"/>
      <c r="O1324" s="144"/>
      <c r="P1324" s="145"/>
    </row>
    <row r="1325" spans="2:16" s="54" customFormat="1" x14ac:dyDescent="0.25">
      <c r="B1325" s="141"/>
      <c r="C1325" s="141"/>
      <c r="D1325" s="141"/>
      <c r="E1325" s="141"/>
      <c r="F1325" s="141"/>
      <c r="G1325" s="141"/>
      <c r="H1325" s="141"/>
      <c r="I1325" s="144"/>
      <c r="J1325" s="144"/>
      <c r="K1325" s="144"/>
      <c r="L1325" s="144"/>
      <c r="M1325" s="144"/>
      <c r="N1325" s="144"/>
      <c r="O1325" s="144"/>
      <c r="P1325" s="145"/>
    </row>
    <row r="1326" spans="2:16" s="54" customFormat="1" x14ac:dyDescent="0.25">
      <c r="B1326" s="141"/>
      <c r="C1326" s="141"/>
      <c r="D1326" s="141"/>
      <c r="E1326" s="141"/>
      <c r="F1326" s="141"/>
      <c r="G1326" s="141"/>
      <c r="H1326" s="141"/>
      <c r="I1326" s="144"/>
      <c r="J1326" s="144"/>
      <c r="K1326" s="144"/>
      <c r="L1326" s="144"/>
      <c r="M1326" s="144"/>
      <c r="N1326" s="144"/>
      <c r="O1326" s="144"/>
      <c r="P1326" s="145"/>
    </row>
    <row r="1327" spans="2:16" s="54" customFormat="1" x14ac:dyDescent="0.25">
      <c r="B1327" s="141"/>
      <c r="C1327" s="141"/>
      <c r="D1327" s="141"/>
      <c r="E1327" s="141"/>
      <c r="F1327" s="141"/>
      <c r="G1327" s="141"/>
      <c r="H1327" s="141"/>
      <c r="I1327" s="144"/>
      <c r="J1327" s="144"/>
      <c r="K1327" s="144"/>
      <c r="L1327" s="144"/>
      <c r="M1327" s="144"/>
      <c r="N1327" s="144"/>
      <c r="O1327" s="144"/>
      <c r="P1327" s="145"/>
    </row>
    <row r="1328" spans="2:16" s="54" customFormat="1" x14ac:dyDescent="0.25">
      <c r="B1328" s="141"/>
      <c r="C1328" s="141"/>
      <c r="D1328" s="141"/>
      <c r="E1328" s="141"/>
      <c r="F1328" s="141"/>
      <c r="G1328" s="141"/>
      <c r="H1328" s="141"/>
      <c r="I1328" s="144"/>
      <c r="J1328" s="144"/>
      <c r="K1328" s="144"/>
      <c r="L1328" s="144"/>
      <c r="M1328" s="144"/>
      <c r="N1328" s="144"/>
      <c r="O1328" s="144"/>
      <c r="P1328" s="145"/>
    </row>
    <row r="1329" spans="2:16" s="54" customFormat="1" x14ac:dyDescent="0.25">
      <c r="B1329" s="141"/>
      <c r="C1329" s="141"/>
      <c r="D1329" s="141"/>
      <c r="E1329" s="141"/>
      <c r="F1329" s="141"/>
      <c r="G1329" s="141"/>
      <c r="H1329" s="141"/>
      <c r="I1329" s="144"/>
      <c r="J1329" s="144"/>
      <c r="K1329" s="144"/>
      <c r="L1329" s="144"/>
      <c r="M1329" s="144"/>
      <c r="N1329" s="144"/>
      <c r="O1329" s="144"/>
      <c r="P1329" s="145"/>
    </row>
    <row r="1330" spans="2:16" s="54" customFormat="1" x14ac:dyDescent="0.25">
      <c r="B1330" s="141"/>
      <c r="C1330" s="141"/>
      <c r="D1330" s="141"/>
      <c r="E1330" s="141"/>
      <c r="F1330" s="141"/>
      <c r="G1330" s="141"/>
      <c r="H1330" s="141"/>
      <c r="I1330" s="144"/>
      <c r="J1330" s="144"/>
      <c r="K1330" s="144"/>
      <c r="L1330" s="144"/>
      <c r="M1330" s="144"/>
      <c r="N1330" s="144"/>
      <c r="O1330" s="144"/>
      <c r="P1330" s="145"/>
    </row>
    <row r="1331" spans="2:16" s="54" customFormat="1" x14ac:dyDescent="0.25">
      <c r="B1331" s="141"/>
      <c r="C1331" s="141"/>
      <c r="D1331" s="141"/>
      <c r="E1331" s="141"/>
      <c r="F1331" s="141"/>
      <c r="G1331" s="141"/>
      <c r="H1331" s="141"/>
      <c r="I1331" s="144"/>
      <c r="J1331" s="144"/>
      <c r="K1331" s="144"/>
      <c r="L1331" s="144"/>
      <c r="M1331" s="144"/>
      <c r="N1331" s="144"/>
      <c r="O1331" s="144"/>
      <c r="P1331" s="145"/>
    </row>
    <row r="1332" spans="2:16" s="54" customFormat="1" x14ac:dyDescent="0.25">
      <c r="B1332" s="141"/>
      <c r="C1332" s="141"/>
      <c r="D1332" s="141"/>
      <c r="E1332" s="141"/>
      <c r="F1332" s="141"/>
      <c r="G1332" s="141"/>
      <c r="H1332" s="141"/>
      <c r="I1332" s="144"/>
      <c r="J1332" s="144"/>
      <c r="K1332" s="144"/>
      <c r="L1332" s="144"/>
      <c r="M1332" s="144"/>
      <c r="N1332" s="144"/>
      <c r="O1332" s="144"/>
      <c r="P1332" s="145"/>
    </row>
    <row r="1333" spans="2:16" s="54" customFormat="1" x14ac:dyDescent="0.25">
      <c r="B1333" s="141"/>
      <c r="C1333" s="141"/>
      <c r="D1333" s="141"/>
      <c r="E1333" s="141"/>
      <c r="F1333" s="141"/>
      <c r="G1333" s="141"/>
      <c r="H1333" s="141"/>
      <c r="I1333" s="144"/>
      <c r="J1333" s="144"/>
      <c r="K1333" s="144"/>
      <c r="L1333" s="144"/>
      <c r="M1333" s="144"/>
      <c r="N1333" s="144"/>
      <c r="O1333" s="144"/>
      <c r="P1333" s="145"/>
    </row>
    <row r="1334" spans="2:16" s="54" customFormat="1" x14ac:dyDescent="0.25">
      <c r="B1334" s="141"/>
      <c r="C1334" s="141"/>
      <c r="D1334" s="141"/>
      <c r="E1334" s="141"/>
      <c r="F1334" s="141"/>
      <c r="G1334" s="141"/>
      <c r="H1334" s="141"/>
      <c r="I1334" s="144"/>
      <c r="J1334" s="144"/>
      <c r="K1334" s="144"/>
      <c r="L1334" s="144"/>
      <c r="M1334" s="144"/>
      <c r="N1334" s="144"/>
      <c r="O1334" s="144"/>
      <c r="P1334" s="145"/>
    </row>
    <row r="1335" spans="2:16" s="54" customFormat="1" x14ac:dyDescent="0.25">
      <c r="B1335" s="141"/>
      <c r="C1335" s="141"/>
      <c r="D1335" s="141"/>
      <c r="E1335" s="141"/>
      <c r="F1335" s="141"/>
      <c r="G1335" s="141"/>
      <c r="H1335" s="141"/>
      <c r="I1335" s="144"/>
      <c r="J1335" s="144"/>
      <c r="K1335" s="144"/>
      <c r="L1335" s="144"/>
      <c r="M1335" s="144"/>
      <c r="N1335" s="144"/>
      <c r="O1335" s="144"/>
      <c r="P1335" s="145"/>
    </row>
    <row r="1336" spans="2:16" s="54" customFormat="1" x14ac:dyDescent="0.25">
      <c r="B1336" s="141"/>
      <c r="C1336" s="141"/>
      <c r="D1336" s="141"/>
      <c r="E1336" s="141"/>
      <c r="F1336" s="141"/>
      <c r="G1336" s="141"/>
      <c r="H1336" s="141"/>
      <c r="I1336" s="144"/>
      <c r="J1336" s="144"/>
      <c r="K1336" s="144"/>
      <c r="L1336" s="144"/>
      <c r="M1336" s="144"/>
      <c r="N1336" s="144"/>
      <c r="O1336" s="144"/>
      <c r="P1336" s="145"/>
    </row>
    <row r="1337" spans="2:16" s="54" customFormat="1" x14ac:dyDescent="0.25">
      <c r="B1337" s="141"/>
      <c r="C1337" s="141"/>
      <c r="D1337" s="141"/>
      <c r="E1337" s="141"/>
      <c r="F1337" s="141"/>
      <c r="G1337" s="141"/>
      <c r="H1337" s="141"/>
      <c r="I1337" s="144"/>
      <c r="J1337" s="144"/>
      <c r="K1337" s="144"/>
      <c r="L1337" s="144"/>
      <c r="M1337" s="144"/>
      <c r="N1337" s="144"/>
      <c r="O1337" s="144"/>
      <c r="P1337" s="145"/>
    </row>
    <row r="1338" spans="2:16" s="54" customFormat="1" x14ac:dyDescent="0.25">
      <c r="B1338" s="141"/>
      <c r="C1338" s="141"/>
      <c r="D1338" s="141"/>
      <c r="E1338" s="141"/>
      <c r="F1338" s="141"/>
      <c r="G1338" s="141"/>
      <c r="H1338" s="141"/>
      <c r="I1338" s="144"/>
      <c r="J1338" s="144"/>
      <c r="K1338" s="144"/>
      <c r="L1338" s="144"/>
      <c r="M1338" s="144"/>
      <c r="N1338" s="144"/>
      <c r="O1338" s="144"/>
      <c r="P1338" s="145"/>
    </row>
    <row r="1339" spans="2:16" s="54" customFormat="1" x14ac:dyDescent="0.25">
      <c r="B1339" s="141"/>
      <c r="C1339" s="141"/>
      <c r="D1339" s="141"/>
      <c r="E1339" s="141"/>
      <c r="F1339" s="141"/>
      <c r="G1339" s="141"/>
      <c r="H1339" s="141"/>
      <c r="I1339" s="144"/>
      <c r="J1339" s="144"/>
      <c r="K1339" s="144"/>
      <c r="L1339" s="144"/>
      <c r="M1339" s="144"/>
      <c r="N1339" s="144"/>
      <c r="O1339" s="144"/>
      <c r="P1339" s="145"/>
    </row>
    <row r="1340" spans="2:16" s="54" customFormat="1" x14ac:dyDescent="0.25">
      <c r="B1340" s="141"/>
      <c r="C1340" s="141"/>
      <c r="D1340" s="141"/>
      <c r="E1340" s="141"/>
      <c r="F1340" s="141"/>
      <c r="G1340" s="141"/>
      <c r="H1340" s="141"/>
      <c r="I1340" s="144"/>
      <c r="J1340" s="144"/>
      <c r="K1340" s="144"/>
      <c r="L1340" s="144"/>
      <c r="M1340" s="144"/>
      <c r="N1340" s="144"/>
      <c r="O1340" s="144"/>
      <c r="P1340" s="145"/>
    </row>
    <row r="1341" spans="2:16" s="54" customFormat="1" x14ac:dyDescent="0.25">
      <c r="B1341" s="141"/>
      <c r="C1341" s="141"/>
      <c r="D1341" s="141"/>
      <c r="E1341" s="141"/>
      <c r="F1341" s="141"/>
      <c r="G1341" s="141"/>
      <c r="H1341" s="141"/>
      <c r="I1341" s="144"/>
      <c r="J1341" s="144"/>
      <c r="K1341" s="144"/>
      <c r="L1341" s="144"/>
      <c r="M1341" s="144"/>
      <c r="N1341" s="144"/>
      <c r="O1341" s="144"/>
      <c r="P1341" s="145"/>
    </row>
    <row r="1342" spans="2:16" s="54" customFormat="1" x14ac:dyDescent="0.25">
      <c r="B1342" s="141"/>
      <c r="C1342" s="141"/>
      <c r="D1342" s="141"/>
      <c r="E1342" s="141"/>
      <c r="F1342" s="141"/>
      <c r="G1342" s="141"/>
      <c r="H1342" s="141"/>
      <c r="I1342" s="144"/>
      <c r="J1342" s="144"/>
      <c r="K1342" s="144"/>
      <c r="L1342" s="144"/>
      <c r="M1342" s="144"/>
      <c r="N1342" s="144"/>
      <c r="O1342" s="144"/>
      <c r="P1342" s="145"/>
    </row>
    <row r="1343" spans="2:16" s="54" customFormat="1" x14ac:dyDescent="0.25">
      <c r="B1343" s="141"/>
      <c r="C1343" s="141"/>
      <c r="D1343" s="141"/>
      <c r="E1343" s="141"/>
      <c r="F1343" s="141"/>
      <c r="G1343" s="141"/>
      <c r="H1343" s="141"/>
      <c r="I1343" s="144"/>
      <c r="J1343" s="144"/>
      <c r="K1343" s="144"/>
      <c r="L1343" s="144"/>
      <c r="M1343" s="144"/>
      <c r="N1343" s="144"/>
      <c r="O1343" s="144"/>
      <c r="P1343" s="145"/>
    </row>
    <row r="1344" spans="2:16" s="54" customFormat="1" x14ac:dyDescent="0.25">
      <c r="B1344" s="141"/>
      <c r="C1344" s="141"/>
      <c r="D1344" s="141"/>
      <c r="E1344" s="141"/>
      <c r="F1344" s="141"/>
      <c r="G1344" s="141"/>
      <c r="H1344" s="141"/>
      <c r="I1344" s="144"/>
      <c r="J1344" s="144"/>
      <c r="K1344" s="144"/>
      <c r="L1344" s="144"/>
      <c r="M1344" s="144"/>
      <c r="N1344" s="144"/>
      <c r="O1344" s="144"/>
      <c r="P1344" s="145"/>
    </row>
    <row r="1345" spans="2:16" s="54" customFormat="1" x14ac:dyDescent="0.25">
      <c r="B1345" s="141"/>
      <c r="C1345" s="141"/>
      <c r="D1345" s="141"/>
      <c r="E1345" s="141"/>
      <c r="F1345" s="141"/>
      <c r="G1345" s="141"/>
      <c r="H1345" s="141"/>
      <c r="I1345" s="144"/>
      <c r="J1345" s="144"/>
      <c r="K1345" s="144"/>
      <c r="L1345" s="144"/>
      <c r="M1345" s="144"/>
      <c r="N1345" s="144"/>
      <c r="O1345" s="144"/>
      <c r="P1345" s="145"/>
    </row>
    <row r="1346" spans="2:16" s="54" customFormat="1" x14ac:dyDescent="0.25">
      <c r="B1346" s="141"/>
      <c r="C1346" s="141"/>
      <c r="D1346" s="141"/>
      <c r="E1346" s="141"/>
      <c r="F1346" s="141"/>
      <c r="G1346" s="141"/>
      <c r="H1346" s="141"/>
      <c r="I1346" s="144"/>
      <c r="J1346" s="144"/>
      <c r="K1346" s="144"/>
      <c r="L1346" s="144"/>
      <c r="M1346" s="144"/>
      <c r="N1346" s="144"/>
      <c r="O1346" s="144"/>
      <c r="P1346" s="145"/>
    </row>
    <row r="1347" spans="2:16" s="54" customFormat="1" x14ac:dyDescent="0.25">
      <c r="B1347" s="141"/>
      <c r="C1347" s="141"/>
      <c r="D1347" s="141"/>
      <c r="E1347" s="141"/>
      <c r="F1347" s="141"/>
      <c r="G1347" s="141"/>
      <c r="H1347" s="141"/>
      <c r="I1347" s="144"/>
      <c r="J1347" s="144"/>
      <c r="K1347" s="144"/>
      <c r="L1347" s="144"/>
      <c r="M1347" s="144"/>
      <c r="N1347" s="144"/>
      <c r="O1347" s="144"/>
      <c r="P1347" s="145"/>
    </row>
    <row r="1348" spans="2:16" s="54" customFormat="1" x14ac:dyDescent="0.25">
      <c r="B1348" s="141"/>
      <c r="C1348" s="141"/>
      <c r="D1348" s="141"/>
      <c r="E1348" s="141"/>
      <c r="F1348" s="141"/>
      <c r="G1348" s="141"/>
      <c r="H1348" s="141"/>
      <c r="I1348" s="144"/>
      <c r="J1348" s="144"/>
      <c r="K1348" s="144"/>
      <c r="L1348" s="144"/>
      <c r="M1348" s="144"/>
      <c r="N1348" s="144"/>
      <c r="O1348" s="144"/>
      <c r="P1348" s="145"/>
    </row>
    <row r="1349" spans="2:16" s="54" customFormat="1" x14ac:dyDescent="0.25">
      <c r="B1349" s="141"/>
      <c r="C1349" s="141"/>
      <c r="D1349" s="141"/>
      <c r="E1349" s="141"/>
      <c r="F1349" s="141"/>
      <c r="G1349" s="141"/>
      <c r="H1349" s="141"/>
      <c r="I1349" s="144"/>
      <c r="J1349" s="144"/>
      <c r="K1349" s="144"/>
      <c r="L1349" s="144"/>
      <c r="M1349" s="144"/>
      <c r="N1349" s="144"/>
      <c r="O1349" s="144"/>
      <c r="P1349" s="145"/>
    </row>
    <row r="1350" spans="2:16" s="54" customFormat="1" x14ac:dyDescent="0.25">
      <c r="B1350" s="141"/>
      <c r="C1350" s="141"/>
      <c r="D1350" s="141"/>
      <c r="E1350" s="141"/>
      <c r="F1350" s="141"/>
      <c r="G1350" s="141"/>
      <c r="H1350" s="141"/>
      <c r="I1350" s="144"/>
      <c r="J1350" s="144"/>
      <c r="K1350" s="144"/>
      <c r="L1350" s="144"/>
      <c r="M1350" s="144"/>
      <c r="N1350" s="144"/>
      <c r="O1350" s="144"/>
      <c r="P1350" s="145"/>
    </row>
    <row r="1351" spans="2:16" s="54" customFormat="1" x14ac:dyDescent="0.25">
      <c r="B1351" s="141"/>
      <c r="C1351" s="141"/>
      <c r="D1351" s="141"/>
      <c r="E1351" s="141"/>
      <c r="F1351" s="141"/>
      <c r="G1351" s="141"/>
      <c r="H1351" s="141"/>
      <c r="I1351" s="144"/>
      <c r="J1351" s="144"/>
      <c r="K1351" s="144"/>
      <c r="L1351" s="144"/>
      <c r="M1351" s="144"/>
      <c r="N1351" s="144"/>
      <c r="O1351" s="144"/>
      <c r="P1351" s="145"/>
    </row>
    <row r="1352" spans="2:16" s="54" customFormat="1" x14ac:dyDescent="0.25">
      <c r="B1352" s="141"/>
      <c r="C1352" s="141"/>
      <c r="D1352" s="141"/>
      <c r="E1352" s="141"/>
      <c r="F1352" s="141"/>
      <c r="G1352" s="141"/>
      <c r="H1352" s="141"/>
      <c r="I1352" s="144"/>
      <c r="J1352" s="144"/>
      <c r="K1352" s="144"/>
      <c r="L1352" s="144"/>
      <c r="M1352" s="144"/>
      <c r="N1352" s="144"/>
      <c r="O1352" s="144"/>
      <c r="P1352" s="145"/>
    </row>
    <row r="1353" spans="2:16" s="54" customFormat="1" x14ac:dyDescent="0.25">
      <c r="B1353" s="141"/>
      <c r="C1353" s="141"/>
      <c r="D1353" s="141"/>
      <c r="E1353" s="141"/>
      <c r="F1353" s="141"/>
      <c r="G1353" s="141"/>
      <c r="H1353" s="141"/>
      <c r="I1353" s="144"/>
      <c r="J1353" s="144"/>
      <c r="K1353" s="144"/>
      <c r="L1353" s="144"/>
      <c r="M1353" s="144"/>
      <c r="N1353" s="144"/>
      <c r="O1353" s="144"/>
      <c r="P1353" s="145"/>
    </row>
    <row r="1354" spans="2:16" s="54" customFormat="1" x14ac:dyDescent="0.25">
      <c r="B1354" s="141"/>
      <c r="C1354" s="141"/>
      <c r="D1354" s="141"/>
      <c r="E1354" s="141"/>
      <c r="F1354" s="141"/>
      <c r="G1354" s="141"/>
      <c r="H1354" s="141"/>
      <c r="I1354" s="144"/>
      <c r="J1354" s="144"/>
      <c r="K1354" s="144"/>
      <c r="L1354" s="144"/>
      <c r="M1354" s="144"/>
      <c r="N1354" s="144"/>
      <c r="O1354" s="144"/>
      <c r="P1354" s="145"/>
    </row>
    <row r="1355" spans="2:16" s="54" customFormat="1" x14ac:dyDescent="0.25">
      <c r="B1355" s="141"/>
      <c r="C1355" s="141"/>
      <c r="D1355" s="141"/>
      <c r="E1355" s="141"/>
      <c r="F1355" s="141"/>
      <c r="G1355" s="141"/>
      <c r="H1355" s="141"/>
      <c r="I1355" s="144"/>
      <c r="J1355" s="144"/>
      <c r="K1355" s="144"/>
      <c r="L1355" s="144"/>
      <c r="M1355" s="144"/>
      <c r="N1355" s="144"/>
      <c r="O1355" s="144"/>
      <c r="P1355" s="145"/>
    </row>
    <row r="1356" spans="2:16" s="54" customFormat="1" x14ac:dyDescent="0.25">
      <c r="B1356" s="141"/>
      <c r="C1356" s="141"/>
      <c r="D1356" s="141"/>
      <c r="E1356" s="141"/>
      <c r="F1356" s="141"/>
      <c r="G1356" s="141"/>
      <c r="H1356" s="141"/>
      <c r="I1356" s="144"/>
      <c r="J1356" s="144"/>
      <c r="K1356" s="144"/>
      <c r="L1356" s="144"/>
      <c r="M1356" s="144"/>
      <c r="N1356" s="144"/>
      <c r="O1356" s="144"/>
      <c r="P1356" s="145"/>
    </row>
    <row r="1357" spans="2:16" s="54" customFormat="1" x14ac:dyDescent="0.25">
      <c r="B1357" s="141"/>
      <c r="C1357" s="141"/>
      <c r="D1357" s="141"/>
      <c r="E1357" s="141"/>
      <c r="F1357" s="141"/>
      <c r="G1357" s="141"/>
      <c r="H1357" s="141"/>
      <c r="I1357" s="144"/>
      <c r="J1357" s="144"/>
      <c r="K1357" s="144"/>
      <c r="L1357" s="144"/>
      <c r="M1357" s="144"/>
      <c r="N1357" s="144"/>
      <c r="O1357" s="144"/>
      <c r="P1357" s="145"/>
    </row>
    <row r="1358" spans="2:16" s="54" customFormat="1" x14ac:dyDescent="0.25">
      <c r="B1358" s="141"/>
      <c r="C1358" s="141"/>
      <c r="D1358" s="141"/>
      <c r="E1358" s="141"/>
      <c r="F1358" s="141"/>
      <c r="G1358" s="141"/>
      <c r="H1358" s="141"/>
      <c r="I1358" s="144"/>
      <c r="J1358" s="144"/>
      <c r="K1358" s="144"/>
      <c r="L1358" s="144"/>
      <c r="M1358" s="144"/>
      <c r="N1358" s="144"/>
      <c r="O1358" s="144"/>
      <c r="P1358" s="145"/>
    </row>
    <row r="1359" spans="2:16" s="54" customFormat="1" x14ac:dyDescent="0.25">
      <c r="B1359" s="141"/>
      <c r="C1359" s="141"/>
      <c r="D1359" s="141"/>
      <c r="E1359" s="141"/>
      <c r="F1359" s="141"/>
      <c r="G1359" s="141"/>
      <c r="H1359" s="141"/>
      <c r="I1359" s="144"/>
      <c r="J1359" s="144"/>
      <c r="K1359" s="144"/>
      <c r="L1359" s="144"/>
      <c r="M1359" s="144"/>
      <c r="N1359" s="144"/>
      <c r="O1359" s="144"/>
      <c r="P1359" s="145"/>
    </row>
    <row r="1360" spans="2:16" s="54" customFormat="1" x14ac:dyDescent="0.25">
      <c r="B1360" s="141"/>
      <c r="C1360" s="141"/>
      <c r="D1360" s="141"/>
      <c r="E1360" s="141"/>
      <c r="F1360" s="141"/>
      <c r="G1360" s="141"/>
      <c r="H1360" s="141"/>
      <c r="I1360" s="144"/>
      <c r="J1360" s="144"/>
      <c r="K1360" s="144"/>
      <c r="L1360" s="144"/>
      <c r="M1360" s="144"/>
      <c r="N1360" s="144"/>
      <c r="O1360" s="144"/>
      <c r="P1360" s="145"/>
    </row>
    <row r="1361" spans="2:16" s="54" customFormat="1" x14ac:dyDescent="0.25">
      <c r="B1361" s="141"/>
      <c r="C1361" s="141"/>
      <c r="D1361" s="141"/>
      <c r="E1361" s="141"/>
      <c r="F1361" s="141"/>
      <c r="G1361" s="141"/>
      <c r="H1361" s="141"/>
      <c r="I1361" s="144"/>
      <c r="J1361" s="144"/>
      <c r="K1361" s="144"/>
      <c r="L1361" s="144"/>
      <c r="M1361" s="144"/>
      <c r="N1361" s="144"/>
      <c r="O1361" s="144"/>
      <c r="P1361" s="145"/>
    </row>
    <row r="1362" spans="2:16" s="54" customFormat="1" x14ac:dyDescent="0.25">
      <c r="B1362" s="141"/>
      <c r="C1362" s="141"/>
      <c r="D1362" s="141"/>
      <c r="E1362" s="141"/>
      <c r="F1362" s="141"/>
      <c r="G1362" s="141"/>
      <c r="H1362" s="141"/>
      <c r="I1362" s="144"/>
      <c r="J1362" s="144"/>
      <c r="K1362" s="144"/>
      <c r="L1362" s="144"/>
      <c r="M1362" s="144"/>
      <c r="N1362" s="144"/>
      <c r="O1362" s="144"/>
      <c r="P1362" s="145"/>
    </row>
    <row r="1363" spans="2:16" s="54" customFormat="1" x14ac:dyDescent="0.25">
      <c r="B1363" s="141"/>
      <c r="C1363" s="141"/>
      <c r="D1363" s="141"/>
      <c r="E1363" s="141"/>
      <c r="F1363" s="141"/>
      <c r="G1363" s="141"/>
      <c r="H1363" s="141"/>
      <c r="I1363" s="144"/>
      <c r="J1363" s="144"/>
      <c r="K1363" s="144"/>
      <c r="L1363" s="144"/>
      <c r="M1363" s="144"/>
      <c r="N1363" s="144"/>
      <c r="O1363" s="144"/>
      <c r="P1363" s="145"/>
    </row>
    <row r="1364" spans="2:16" s="54" customFormat="1" x14ac:dyDescent="0.25">
      <c r="B1364" s="141"/>
      <c r="C1364" s="141"/>
      <c r="D1364" s="141"/>
      <c r="E1364" s="141"/>
      <c r="F1364" s="141"/>
      <c r="G1364" s="141"/>
      <c r="H1364" s="141"/>
      <c r="I1364" s="144"/>
      <c r="J1364" s="144"/>
      <c r="K1364" s="144"/>
      <c r="L1364" s="144"/>
      <c r="M1364" s="144"/>
      <c r="N1364" s="144"/>
      <c r="O1364" s="144"/>
      <c r="P1364" s="145"/>
    </row>
    <row r="1365" spans="2:16" s="54" customFormat="1" x14ac:dyDescent="0.25">
      <c r="B1365" s="141"/>
      <c r="C1365" s="141"/>
      <c r="D1365" s="141"/>
      <c r="E1365" s="141"/>
      <c r="F1365" s="141"/>
      <c r="G1365" s="141"/>
      <c r="H1365" s="141"/>
      <c r="I1365" s="144"/>
      <c r="J1365" s="144"/>
      <c r="K1365" s="144"/>
      <c r="L1365" s="144"/>
      <c r="M1365" s="144"/>
      <c r="N1365" s="144"/>
      <c r="O1365" s="144"/>
      <c r="P1365" s="145"/>
    </row>
    <row r="1366" spans="2:16" s="54" customFormat="1" x14ac:dyDescent="0.25">
      <c r="B1366" s="141"/>
      <c r="C1366" s="141"/>
      <c r="D1366" s="141"/>
      <c r="E1366" s="141"/>
      <c r="F1366" s="141"/>
      <c r="G1366" s="141"/>
      <c r="H1366" s="141"/>
      <c r="I1366" s="144"/>
      <c r="J1366" s="144"/>
      <c r="K1366" s="144"/>
      <c r="L1366" s="144"/>
      <c r="M1366" s="144"/>
      <c r="N1366" s="144"/>
      <c r="O1366" s="144"/>
      <c r="P1366" s="145"/>
    </row>
    <row r="1367" spans="2:16" s="54" customFormat="1" x14ac:dyDescent="0.25">
      <c r="B1367" s="141"/>
      <c r="C1367" s="141"/>
      <c r="D1367" s="141"/>
      <c r="E1367" s="141"/>
      <c r="F1367" s="141"/>
      <c r="G1367" s="141"/>
      <c r="H1367" s="141"/>
      <c r="I1367" s="144"/>
      <c r="J1367" s="144"/>
      <c r="K1367" s="144"/>
      <c r="L1367" s="144"/>
      <c r="M1367" s="144"/>
      <c r="N1367" s="144"/>
      <c r="O1367" s="144"/>
      <c r="P1367" s="145"/>
    </row>
    <row r="1368" spans="2:16" s="54" customFormat="1" x14ac:dyDescent="0.25">
      <c r="B1368" s="141"/>
      <c r="C1368" s="141"/>
      <c r="D1368" s="141"/>
      <c r="E1368" s="141"/>
      <c r="F1368" s="141"/>
      <c r="G1368" s="141"/>
      <c r="H1368" s="141"/>
      <c r="I1368" s="144"/>
      <c r="J1368" s="144"/>
      <c r="K1368" s="144"/>
      <c r="L1368" s="144"/>
      <c r="M1368" s="144"/>
      <c r="N1368" s="144"/>
      <c r="O1368" s="144"/>
      <c r="P1368" s="145"/>
    </row>
    <row r="1369" spans="2:16" s="54" customFormat="1" x14ac:dyDescent="0.25">
      <c r="B1369" s="141"/>
      <c r="C1369" s="141"/>
      <c r="D1369" s="141"/>
      <c r="E1369" s="141"/>
      <c r="F1369" s="141"/>
      <c r="G1369" s="141"/>
      <c r="H1369" s="141"/>
      <c r="I1369" s="144"/>
      <c r="J1369" s="144"/>
      <c r="K1369" s="144"/>
      <c r="L1369" s="144"/>
      <c r="M1369" s="144"/>
      <c r="N1369" s="144"/>
      <c r="O1369" s="144"/>
      <c r="P1369" s="145"/>
    </row>
    <row r="1370" spans="2:16" s="54" customFormat="1" x14ac:dyDescent="0.25">
      <c r="B1370" s="141"/>
      <c r="C1370" s="141"/>
      <c r="D1370" s="141"/>
      <c r="E1370" s="141"/>
      <c r="F1370" s="141"/>
      <c r="G1370" s="141"/>
      <c r="H1370" s="141"/>
      <c r="I1370" s="144"/>
      <c r="J1370" s="144"/>
      <c r="K1370" s="144"/>
      <c r="L1370" s="144"/>
      <c r="M1370" s="144"/>
      <c r="N1370" s="144"/>
      <c r="O1370" s="144"/>
      <c r="P1370" s="145"/>
    </row>
    <row r="1371" spans="2:16" s="54" customFormat="1" x14ac:dyDescent="0.25">
      <c r="B1371" s="141"/>
      <c r="C1371" s="141"/>
      <c r="D1371" s="141"/>
      <c r="E1371" s="141"/>
      <c r="F1371" s="141"/>
      <c r="G1371" s="141"/>
      <c r="H1371" s="141"/>
      <c r="I1371" s="144"/>
      <c r="J1371" s="144"/>
      <c r="K1371" s="144"/>
      <c r="L1371" s="144"/>
      <c r="M1371" s="144"/>
      <c r="N1371" s="144"/>
      <c r="O1371" s="144"/>
      <c r="P1371" s="145"/>
    </row>
    <row r="1372" spans="2:16" s="54" customFormat="1" x14ac:dyDescent="0.25">
      <c r="B1372" s="141"/>
      <c r="C1372" s="141"/>
      <c r="D1372" s="141"/>
      <c r="E1372" s="141"/>
      <c r="F1372" s="141"/>
      <c r="G1372" s="141"/>
      <c r="H1372" s="141"/>
      <c r="I1372" s="144"/>
      <c r="J1372" s="144"/>
      <c r="K1372" s="144"/>
      <c r="L1372" s="144"/>
      <c r="M1372" s="144"/>
      <c r="N1372" s="144"/>
      <c r="O1372" s="144"/>
      <c r="P1372" s="145"/>
    </row>
    <row r="1373" spans="2:16" s="54" customFormat="1" x14ac:dyDescent="0.25">
      <c r="B1373" s="141"/>
      <c r="C1373" s="141"/>
      <c r="D1373" s="141"/>
      <c r="E1373" s="141"/>
      <c r="F1373" s="141"/>
      <c r="G1373" s="141"/>
      <c r="H1373" s="141"/>
      <c r="I1373" s="144"/>
      <c r="J1373" s="144"/>
      <c r="K1373" s="144"/>
      <c r="L1373" s="144"/>
      <c r="M1373" s="144"/>
      <c r="N1373" s="144"/>
      <c r="O1373" s="144"/>
      <c r="P1373" s="145"/>
    </row>
    <row r="1374" spans="2:16" s="54" customFormat="1" x14ac:dyDescent="0.25">
      <c r="B1374" s="141"/>
      <c r="C1374" s="141"/>
      <c r="D1374" s="141"/>
      <c r="E1374" s="141"/>
      <c r="F1374" s="141"/>
      <c r="G1374" s="141"/>
      <c r="H1374" s="141"/>
      <c r="I1374" s="144"/>
      <c r="J1374" s="144"/>
      <c r="K1374" s="144"/>
      <c r="L1374" s="144"/>
      <c r="M1374" s="144"/>
      <c r="N1374" s="144"/>
      <c r="O1374" s="144"/>
      <c r="P1374" s="145"/>
    </row>
    <row r="1375" spans="2:16" s="54" customFormat="1" x14ac:dyDescent="0.25">
      <c r="B1375" s="141"/>
      <c r="C1375" s="141"/>
      <c r="D1375" s="141"/>
      <c r="E1375" s="141"/>
      <c r="F1375" s="141"/>
      <c r="G1375" s="141"/>
      <c r="H1375" s="141"/>
      <c r="I1375" s="144"/>
      <c r="J1375" s="144"/>
      <c r="K1375" s="144"/>
      <c r="L1375" s="144"/>
      <c r="M1375" s="144"/>
      <c r="N1375" s="144"/>
      <c r="O1375" s="144"/>
      <c r="P1375" s="145"/>
    </row>
    <row r="1376" spans="2:16" s="54" customFormat="1" x14ac:dyDescent="0.25">
      <c r="B1376" s="141"/>
      <c r="C1376" s="141"/>
      <c r="D1376" s="141"/>
      <c r="E1376" s="141"/>
      <c r="F1376" s="141"/>
      <c r="G1376" s="141"/>
      <c r="H1376" s="141"/>
      <c r="I1376" s="144"/>
      <c r="J1376" s="144"/>
      <c r="K1376" s="144"/>
      <c r="L1376" s="144"/>
      <c r="M1376" s="144"/>
      <c r="N1376" s="144"/>
      <c r="O1376" s="144"/>
      <c r="P1376" s="145"/>
    </row>
    <row r="1377" spans="2:16" s="54" customFormat="1" x14ac:dyDescent="0.25">
      <c r="B1377" s="141"/>
      <c r="C1377" s="141"/>
      <c r="D1377" s="141"/>
      <c r="E1377" s="141"/>
      <c r="F1377" s="141"/>
      <c r="G1377" s="141"/>
      <c r="H1377" s="141"/>
      <c r="I1377" s="144"/>
      <c r="J1377" s="144"/>
      <c r="K1377" s="144"/>
      <c r="L1377" s="144"/>
      <c r="M1377" s="144"/>
      <c r="N1377" s="144"/>
      <c r="O1377" s="144"/>
      <c r="P1377" s="145"/>
    </row>
    <row r="1378" spans="2:16" s="54" customFormat="1" x14ac:dyDescent="0.25">
      <c r="B1378" s="141"/>
      <c r="C1378" s="141"/>
      <c r="D1378" s="141"/>
      <c r="E1378" s="141"/>
      <c r="F1378" s="141"/>
      <c r="G1378" s="141"/>
      <c r="H1378" s="141"/>
      <c r="I1378" s="144"/>
      <c r="J1378" s="144"/>
      <c r="K1378" s="144"/>
      <c r="L1378" s="144"/>
      <c r="M1378" s="144"/>
      <c r="N1378" s="144"/>
      <c r="O1378" s="144"/>
      <c r="P1378" s="145"/>
    </row>
    <row r="1379" spans="2:16" s="54" customFormat="1" x14ac:dyDescent="0.25">
      <c r="B1379" s="141"/>
      <c r="C1379" s="141"/>
      <c r="D1379" s="141"/>
      <c r="E1379" s="141"/>
      <c r="F1379" s="141"/>
      <c r="G1379" s="141"/>
      <c r="H1379" s="141"/>
      <c r="I1379" s="144"/>
      <c r="J1379" s="144"/>
      <c r="K1379" s="144"/>
      <c r="L1379" s="144"/>
      <c r="M1379" s="144"/>
      <c r="N1379" s="144"/>
      <c r="O1379" s="144"/>
      <c r="P1379" s="145"/>
    </row>
    <row r="1380" spans="2:16" s="54" customFormat="1" x14ac:dyDescent="0.25">
      <c r="B1380" s="141"/>
      <c r="C1380" s="141"/>
      <c r="D1380" s="141"/>
      <c r="E1380" s="141"/>
      <c r="F1380" s="141"/>
      <c r="G1380" s="141"/>
      <c r="H1380" s="141"/>
      <c r="I1380" s="144"/>
      <c r="J1380" s="144"/>
      <c r="K1380" s="144"/>
      <c r="L1380" s="144"/>
      <c r="M1380" s="144"/>
      <c r="N1380" s="144"/>
      <c r="O1380" s="144"/>
      <c r="P1380" s="145"/>
    </row>
    <row r="1381" spans="2:16" s="54" customFormat="1" x14ac:dyDescent="0.25">
      <c r="B1381" s="141"/>
      <c r="C1381" s="141"/>
      <c r="D1381" s="141"/>
      <c r="E1381" s="141"/>
      <c r="F1381" s="141"/>
      <c r="G1381" s="141"/>
      <c r="H1381" s="141"/>
      <c r="I1381" s="144"/>
      <c r="J1381" s="144"/>
      <c r="K1381" s="144"/>
      <c r="L1381" s="144"/>
      <c r="M1381" s="144"/>
      <c r="N1381" s="144"/>
      <c r="O1381" s="144"/>
      <c r="P1381" s="145"/>
    </row>
    <row r="1382" spans="2:16" s="54" customFormat="1" x14ac:dyDescent="0.25">
      <c r="B1382" s="141"/>
      <c r="C1382" s="141"/>
      <c r="D1382" s="141"/>
      <c r="E1382" s="141"/>
      <c r="F1382" s="141"/>
      <c r="G1382" s="141"/>
      <c r="H1382" s="141"/>
      <c r="I1382" s="144"/>
      <c r="J1382" s="144"/>
      <c r="K1382" s="144"/>
      <c r="L1382" s="144"/>
      <c r="M1382" s="144"/>
      <c r="N1382" s="144"/>
      <c r="O1382" s="144"/>
      <c r="P1382" s="145"/>
    </row>
    <row r="1383" spans="2:16" s="54" customFormat="1" x14ac:dyDescent="0.25">
      <c r="B1383" s="141"/>
      <c r="C1383" s="141"/>
      <c r="D1383" s="141"/>
      <c r="E1383" s="141"/>
      <c r="F1383" s="141"/>
      <c r="G1383" s="141"/>
      <c r="H1383" s="141"/>
      <c r="I1383" s="144"/>
      <c r="J1383" s="144"/>
      <c r="K1383" s="144"/>
      <c r="L1383" s="144"/>
      <c r="M1383" s="144"/>
      <c r="N1383" s="144"/>
      <c r="O1383" s="144"/>
      <c r="P1383" s="145"/>
    </row>
    <row r="1384" spans="2:16" s="54" customFormat="1" x14ac:dyDescent="0.25">
      <c r="B1384" s="141"/>
      <c r="C1384" s="141"/>
      <c r="D1384" s="141"/>
      <c r="E1384" s="141"/>
      <c r="F1384" s="141"/>
      <c r="G1384" s="141"/>
      <c r="H1384" s="141"/>
      <c r="I1384" s="144"/>
      <c r="J1384" s="144"/>
      <c r="K1384" s="144"/>
      <c r="L1384" s="144"/>
      <c r="M1384" s="144"/>
      <c r="N1384" s="144"/>
      <c r="O1384" s="144"/>
      <c r="P1384" s="145"/>
    </row>
    <row r="1385" spans="2:16" s="54" customFormat="1" x14ac:dyDescent="0.25">
      <c r="B1385" s="141"/>
      <c r="C1385" s="141"/>
      <c r="D1385" s="141"/>
      <c r="E1385" s="141"/>
      <c r="F1385" s="141"/>
      <c r="G1385" s="141"/>
      <c r="H1385" s="141"/>
      <c r="I1385" s="144"/>
      <c r="J1385" s="144"/>
      <c r="K1385" s="144"/>
      <c r="L1385" s="144"/>
      <c r="M1385" s="144"/>
      <c r="N1385" s="144"/>
      <c r="O1385" s="144"/>
      <c r="P1385" s="145"/>
    </row>
    <row r="1386" spans="2:16" s="54" customFormat="1" x14ac:dyDescent="0.25">
      <c r="B1386" s="141"/>
      <c r="C1386" s="141"/>
      <c r="D1386" s="141"/>
      <c r="E1386" s="141"/>
      <c r="F1386" s="141"/>
      <c r="G1386" s="141"/>
      <c r="H1386" s="141"/>
      <c r="I1386" s="144"/>
      <c r="J1386" s="144"/>
      <c r="K1386" s="144"/>
      <c r="L1386" s="144"/>
      <c r="M1386" s="144"/>
      <c r="N1386" s="144"/>
      <c r="O1386" s="144"/>
      <c r="P1386" s="145"/>
    </row>
    <row r="1387" spans="2:16" s="54" customFormat="1" x14ac:dyDescent="0.25">
      <c r="B1387" s="141"/>
      <c r="C1387" s="141"/>
      <c r="D1387" s="141"/>
      <c r="E1387" s="141"/>
      <c r="F1387" s="141"/>
      <c r="G1387" s="141"/>
      <c r="H1387" s="141"/>
      <c r="I1387" s="144"/>
      <c r="J1387" s="144"/>
      <c r="K1387" s="144"/>
      <c r="L1387" s="144"/>
      <c r="M1387" s="144"/>
      <c r="N1387" s="144"/>
      <c r="O1387" s="144"/>
      <c r="P1387" s="145"/>
    </row>
    <row r="1388" spans="2:16" s="54" customFormat="1" x14ac:dyDescent="0.25">
      <c r="B1388" s="141"/>
      <c r="C1388" s="141"/>
      <c r="D1388" s="141"/>
      <c r="E1388" s="141"/>
      <c r="F1388" s="141"/>
      <c r="G1388" s="141"/>
      <c r="H1388" s="141"/>
      <c r="I1388" s="144"/>
      <c r="J1388" s="144"/>
      <c r="K1388" s="144"/>
      <c r="L1388" s="144"/>
      <c r="M1388" s="144"/>
      <c r="N1388" s="144"/>
      <c r="O1388" s="144"/>
      <c r="P1388" s="145"/>
    </row>
    <row r="1389" spans="2:16" s="54" customFormat="1" x14ac:dyDescent="0.25">
      <c r="B1389" s="141"/>
      <c r="C1389" s="141"/>
      <c r="D1389" s="141"/>
      <c r="E1389" s="141"/>
      <c r="F1389" s="141"/>
      <c r="G1389" s="141"/>
      <c r="H1389" s="141"/>
      <c r="I1389" s="144"/>
      <c r="J1389" s="144"/>
      <c r="K1389" s="144"/>
      <c r="L1389" s="144"/>
      <c r="M1389" s="144"/>
      <c r="N1389" s="144"/>
      <c r="O1389" s="144"/>
      <c r="P1389" s="145"/>
    </row>
    <row r="1390" spans="2:16" s="54" customFormat="1" x14ac:dyDescent="0.25">
      <c r="B1390" s="141"/>
      <c r="C1390" s="141"/>
      <c r="D1390" s="141"/>
      <c r="E1390" s="141"/>
      <c r="F1390" s="141"/>
      <c r="G1390" s="141"/>
      <c r="H1390" s="141"/>
      <c r="I1390" s="144"/>
      <c r="J1390" s="144"/>
      <c r="K1390" s="144"/>
      <c r="L1390" s="144"/>
      <c r="M1390" s="144"/>
      <c r="N1390" s="144"/>
      <c r="O1390" s="144"/>
      <c r="P1390" s="145"/>
    </row>
    <row r="1391" spans="2:16" s="54" customFormat="1" x14ac:dyDescent="0.25">
      <c r="B1391" s="141"/>
      <c r="C1391" s="141"/>
      <c r="D1391" s="141"/>
      <c r="E1391" s="141"/>
      <c r="F1391" s="141"/>
      <c r="G1391" s="141"/>
      <c r="H1391" s="141"/>
      <c r="I1391" s="144"/>
      <c r="J1391" s="144"/>
      <c r="K1391" s="144"/>
      <c r="L1391" s="144"/>
      <c r="M1391" s="144"/>
      <c r="N1391" s="144"/>
      <c r="O1391" s="144"/>
      <c r="P1391" s="145"/>
    </row>
    <row r="1392" spans="2:16" s="54" customFormat="1" x14ac:dyDescent="0.25">
      <c r="B1392" s="141"/>
      <c r="C1392" s="141"/>
      <c r="D1392" s="141"/>
      <c r="E1392" s="141"/>
      <c r="F1392" s="141"/>
      <c r="G1392" s="141"/>
      <c r="H1392" s="141"/>
      <c r="I1392" s="144"/>
      <c r="J1392" s="144"/>
      <c r="K1392" s="144"/>
      <c r="L1392" s="144"/>
      <c r="M1392" s="144"/>
      <c r="N1392" s="144"/>
      <c r="O1392" s="144"/>
      <c r="P1392" s="145"/>
    </row>
    <row r="1393" spans="2:16" s="54" customFormat="1" x14ac:dyDescent="0.25">
      <c r="B1393" s="141"/>
      <c r="C1393" s="141"/>
      <c r="D1393" s="141"/>
      <c r="E1393" s="141"/>
      <c r="F1393" s="141"/>
      <c r="G1393" s="141"/>
      <c r="H1393" s="141"/>
      <c r="I1393" s="144"/>
      <c r="J1393" s="144"/>
      <c r="K1393" s="144"/>
      <c r="L1393" s="144"/>
      <c r="M1393" s="144"/>
      <c r="N1393" s="144"/>
      <c r="O1393" s="144"/>
      <c r="P1393" s="145"/>
    </row>
    <row r="1394" spans="2:16" s="54" customFormat="1" x14ac:dyDescent="0.25">
      <c r="B1394" s="141"/>
      <c r="C1394" s="141"/>
      <c r="D1394" s="141"/>
      <c r="E1394" s="141"/>
      <c r="F1394" s="141"/>
      <c r="G1394" s="141"/>
      <c r="H1394" s="141"/>
      <c r="I1394" s="144"/>
      <c r="J1394" s="144"/>
      <c r="K1394" s="144"/>
      <c r="L1394" s="144"/>
      <c r="M1394" s="144"/>
      <c r="N1394" s="144"/>
      <c r="O1394" s="144"/>
      <c r="P1394" s="145"/>
    </row>
    <row r="1395" spans="2:16" s="54" customFormat="1" x14ac:dyDescent="0.25">
      <c r="B1395" s="141"/>
      <c r="C1395" s="141"/>
      <c r="D1395" s="141"/>
      <c r="E1395" s="141"/>
      <c r="F1395" s="141"/>
      <c r="G1395" s="141"/>
      <c r="H1395" s="141"/>
      <c r="I1395" s="144"/>
      <c r="J1395" s="144"/>
      <c r="K1395" s="144"/>
      <c r="L1395" s="144"/>
      <c r="M1395" s="144"/>
      <c r="N1395" s="144"/>
      <c r="O1395" s="144"/>
      <c r="P1395" s="145"/>
    </row>
    <row r="1396" spans="2:16" s="54" customFormat="1" x14ac:dyDescent="0.25">
      <c r="B1396" s="141"/>
      <c r="C1396" s="141"/>
      <c r="D1396" s="141"/>
      <c r="E1396" s="141"/>
      <c r="F1396" s="141"/>
      <c r="G1396" s="141"/>
      <c r="H1396" s="141"/>
      <c r="I1396" s="144"/>
      <c r="J1396" s="144"/>
      <c r="K1396" s="144"/>
      <c r="L1396" s="144"/>
      <c r="M1396" s="144"/>
      <c r="N1396" s="144"/>
      <c r="O1396" s="144"/>
      <c r="P1396" s="145"/>
    </row>
    <row r="1397" spans="2:16" s="54" customFormat="1" x14ac:dyDescent="0.25">
      <c r="B1397" s="141"/>
      <c r="C1397" s="141"/>
      <c r="D1397" s="141"/>
      <c r="E1397" s="141"/>
      <c r="F1397" s="141"/>
      <c r="G1397" s="141"/>
      <c r="H1397" s="141"/>
      <c r="I1397" s="144"/>
      <c r="J1397" s="144"/>
      <c r="K1397" s="144"/>
      <c r="L1397" s="144"/>
      <c r="M1397" s="144"/>
      <c r="N1397" s="144"/>
      <c r="O1397" s="144"/>
      <c r="P1397" s="145"/>
    </row>
    <row r="1398" spans="2:16" s="54" customFormat="1" x14ac:dyDescent="0.25">
      <c r="B1398" s="141"/>
      <c r="C1398" s="141"/>
      <c r="D1398" s="141"/>
      <c r="E1398" s="141"/>
      <c r="F1398" s="141"/>
      <c r="G1398" s="141"/>
      <c r="H1398" s="141"/>
      <c r="I1398" s="144"/>
      <c r="J1398" s="144"/>
      <c r="K1398" s="144"/>
      <c r="L1398" s="144"/>
      <c r="M1398" s="144"/>
      <c r="N1398" s="144"/>
      <c r="O1398" s="144"/>
      <c r="P1398" s="145"/>
    </row>
    <row r="1399" spans="2:16" s="54" customFormat="1" x14ac:dyDescent="0.25">
      <c r="B1399" s="141"/>
      <c r="C1399" s="141"/>
      <c r="D1399" s="141"/>
      <c r="E1399" s="141"/>
      <c r="F1399" s="141"/>
      <c r="G1399" s="141"/>
      <c r="H1399" s="141"/>
      <c r="I1399" s="144"/>
      <c r="J1399" s="144"/>
      <c r="K1399" s="144"/>
      <c r="L1399" s="144"/>
      <c r="M1399" s="144"/>
      <c r="N1399" s="144"/>
      <c r="O1399" s="144"/>
      <c r="P1399" s="145"/>
    </row>
    <row r="1400" spans="2:16" s="54" customFormat="1" x14ac:dyDescent="0.25">
      <c r="B1400" s="141"/>
      <c r="C1400" s="141"/>
      <c r="D1400" s="141"/>
      <c r="E1400" s="141"/>
      <c r="F1400" s="141"/>
      <c r="G1400" s="141"/>
      <c r="H1400" s="141"/>
      <c r="I1400" s="144"/>
      <c r="J1400" s="144"/>
      <c r="K1400" s="144"/>
      <c r="L1400" s="144"/>
      <c r="M1400" s="144"/>
      <c r="N1400" s="144"/>
      <c r="O1400" s="144"/>
      <c r="P1400" s="145"/>
    </row>
    <row r="1401" spans="2:16" s="54" customFormat="1" x14ac:dyDescent="0.25">
      <c r="B1401" s="141"/>
      <c r="C1401" s="141"/>
      <c r="D1401" s="141"/>
      <c r="E1401" s="141"/>
      <c r="F1401" s="141"/>
      <c r="G1401" s="141"/>
      <c r="H1401" s="141"/>
      <c r="I1401" s="144"/>
      <c r="J1401" s="144"/>
      <c r="K1401" s="144"/>
      <c r="L1401" s="144"/>
      <c r="M1401" s="144"/>
      <c r="N1401" s="144"/>
      <c r="O1401" s="144"/>
      <c r="P1401" s="145"/>
    </row>
    <row r="1402" spans="2:16" s="54" customFormat="1" x14ac:dyDescent="0.25">
      <c r="B1402" s="141"/>
      <c r="C1402" s="141"/>
      <c r="D1402" s="141"/>
      <c r="E1402" s="141"/>
      <c r="F1402" s="141"/>
      <c r="G1402" s="141"/>
      <c r="H1402" s="141"/>
      <c r="I1402" s="144"/>
      <c r="J1402" s="144"/>
      <c r="K1402" s="144"/>
      <c r="L1402" s="144"/>
      <c r="M1402" s="144"/>
      <c r="N1402" s="144"/>
      <c r="O1402" s="144"/>
      <c r="P1402" s="145"/>
    </row>
    <row r="1403" spans="2:16" s="54" customFormat="1" x14ac:dyDescent="0.25">
      <c r="B1403" s="141"/>
      <c r="C1403" s="141"/>
      <c r="D1403" s="141"/>
      <c r="E1403" s="141"/>
      <c r="F1403" s="141"/>
      <c r="G1403" s="141"/>
      <c r="H1403" s="141"/>
      <c r="I1403" s="144"/>
      <c r="J1403" s="144"/>
      <c r="K1403" s="144"/>
      <c r="L1403" s="144"/>
      <c r="M1403" s="144"/>
      <c r="N1403" s="144"/>
      <c r="O1403" s="144"/>
      <c r="P1403" s="145"/>
    </row>
    <row r="1404" spans="2:16" s="54" customFormat="1" x14ac:dyDescent="0.25">
      <c r="B1404" s="141"/>
      <c r="C1404" s="141"/>
      <c r="D1404" s="141"/>
      <c r="E1404" s="141"/>
      <c r="F1404" s="141"/>
      <c r="G1404" s="141"/>
      <c r="H1404" s="141"/>
      <c r="I1404" s="144"/>
      <c r="J1404" s="144"/>
      <c r="K1404" s="144"/>
      <c r="L1404" s="144"/>
      <c r="M1404" s="144"/>
      <c r="N1404" s="144"/>
      <c r="O1404" s="144"/>
      <c r="P1404" s="145"/>
    </row>
    <row r="1405" spans="2:16" s="54" customFormat="1" x14ac:dyDescent="0.25">
      <c r="B1405" s="141"/>
      <c r="C1405" s="141"/>
      <c r="D1405" s="141"/>
      <c r="E1405" s="141"/>
      <c r="F1405" s="141"/>
      <c r="G1405" s="141"/>
      <c r="H1405" s="141"/>
      <c r="I1405" s="144"/>
      <c r="J1405" s="144"/>
      <c r="K1405" s="144"/>
      <c r="L1405" s="144"/>
      <c r="M1405" s="144"/>
      <c r="N1405" s="144"/>
      <c r="O1405" s="144"/>
      <c r="P1405" s="145"/>
    </row>
    <row r="1406" spans="2:16" s="54" customFormat="1" x14ac:dyDescent="0.25">
      <c r="B1406" s="141"/>
      <c r="C1406" s="141"/>
      <c r="D1406" s="141"/>
      <c r="E1406" s="141"/>
      <c r="F1406" s="141"/>
      <c r="G1406" s="141"/>
      <c r="H1406" s="141"/>
      <c r="I1406" s="144"/>
      <c r="J1406" s="144"/>
      <c r="K1406" s="144"/>
      <c r="L1406" s="144"/>
      <c r="M1406" s="144"/>
      <c r="N1406" s="144"/>
      <c r="O1406" s="144"/>
      <c r="P1406" s="145"/>
    </row>
    <row r="1407" spans="2:16" s="54" customFormat="1" x14ac:dyDescent="0.25">
      <c r="B1407" s="141"/>
      <c r="C1407" s="141"/>
      <c r="D1407" s="141"/>
      <c r="E1407" s="141"/>
      <c r="F1407" s="141"/>
      <c r="G1407" s="141"/>
      <c r="H1407" s="141"/>
      <c r="I1407" s="144"/>
      <c r="J1407" s="144"/>
      <c r="K1407" s="144"/>
      <c r="L1407" s="144"/>
      <c r="M1407" s="144"/>
      <c r="N1407" s="144"/>
      <c r="O1407" s="144"/>
      <c r="P1407" s="145"/>
    </row>
    <row r="1408" spans="2:16" s="54" customFormat="1" x14ac:dyDescent="0.25">
      <c r="B1408" s="141"/>
      <c r="C1408" s="141"/>
      <c r="D1408" s="141"/>
      <c r="E1408" s="141"/>
      <c r="F1408" s="141"/>
      <c r="G1408" s="141"/>
      <c r="H1408" s="141"/>
      <c r="I1408" s="144"/>
      <c r="J1408" s="144"/>
      <c r="K1408" s="144"/>
      <c r="L1408" s="144"/>
      <c r="M1408" s="144"/>
      <c r="N1408" s="144"/>
      <c r="O1408" s="144"/>
      <c r="P1408" s="145"/>
    </row>
    <row r="1409" spans="2:16" s="54" customFormat="1" x14ac:dyDescent="0.25">
      <c r="B1409" s="141"/>
      <c r="C1409" s="141"/>
      <c r="D1409" s="141"/>
      <c r="E1409" s="141"/>
      <c r="F1409" s="141"/>
      <c r="G1409" s="141"/>
      <c r="H1409" s="141"/>
      <c r="I1409" s="144"/>
      <c r="J1409" s="144"/>
      <c r="K1409" s="144"/>
      <c r="L1409" s="144"/>
      <c r="M1409" s="144"/>
      <c r="N1409" s="144"/>
      <c r="O1409" s="144"/>
      <c r="P1409" s="145"/>
    </row>
    <row r="1410" spans="2:16" s="54" customFormat="1" x14ac:dyDescent="0.25">
      <c r="B1410" s="141"/>
      <c r="C1410" s="141"/>
      <c r="D1410" s="141"/>
      <c r="E1410" s="141"/>
      <c r="F1410" s="141"/>
      <c r="G1410" s="141"/>
      <c r="H1410" s="141"/>
      <c r="I1410" s="144"/>
      <c r="J1410" s="144"/>
      <c r="K1410" s="144"/>
      <c r="L1410" s="144"/>
      <c r="M1410" s="144"/>
      <c r="N1410" s="144"/>
      <c r="O1410" s="144"/>
      <c r="P1410" s="145"/>
    </row>
    <row r="1411" spans="2:16" s="54" customFormat="1" x14ac:dyDescent="0.25">
      <c r="B1411" s="141"/>
      <c r="C1411" s="141"/>
      <c r="D1411" s="141"/>
      <c r="E1411" s="141"/>
      <c r="F1411" s="141"/>
      <c r="G1411" s="141"/>
      <c r="H1411" s="141"/>
      <c r="I1411" s="144"/>
      <c r="J1411" s="144"/>
      <c r="K1411" s="144"/>
      <c r="L1411" s="144"/>
      <c r="M1411" s="144"/>
      <c r="N1411" s="144"/>
      <c r="O1411" s="144"/>
      <c r="P1411" s="145"/>
    </row>
    <row r="1412" spans="2:16" s="54" customFormat="1" x14ac:dyDescent="0.25">
      <c r="B1412" s="141"/>
      <c r="C1412" s="141"/>
      <c r="D1412" s="141"/>
      <c r="E1412" s="141"/>
      <c r="F1412" s="141"/>
      <c r="G1412" s="141"/>
      <c r="H1412" s="141"/>
      <c r="I1412" s="144"/>
      <c r="J1412" s="144"/>
      <c r="K1412" s="144"/>
      <c r="L1412" s="144"/>
      <c r="M1412" s="144"/>
      <c r="N1412" s="144"/>
      <c r="O1412" s="144"/>
      <c r="P1412" s="145"/>
    </row>
    <row r="1413" spans="2:16" s="54" customFormat="1" x14ac:dyDescent="0.25">
      <c r="B1413" s="141"/>
      <c r="C1413" s="141"/>
      <c r="D1413" s="141"/>
      <c r="E1413" s="141"/>
      <c r="F1413" s="141"/>
      <c r="G1413" s="141"/>
      <c r="H1413" s="141"/>
      <c r="I1413" s="144"/>
      <c r="J1413" s="144"/>
      <c r="K1413" s="144"/>
      <c r="L1413" s="144"/>
      <c r="M1413" s="144"/>
      <c r="N1413" s="144"/>
      <c r="O1413" s="144"/>
      <c r="P1413" s="145"/>
    </row>
    <row r="1414" spans="2:16" s="54" customFormat="1" x14ac:dyDescent="0.25">
      <c r="B1414" s="141"/>
      <c r="C1414" s="141"/>
      <c r="D1414" s="141"/>
      <c r="E1414" s="141"/>
      <c r="F1414" s="141"/>
      <c r="G1414" s="141"/>
      <c r="H1414" s="141"/>
      <c r="I1414" s="144"/>
      <c r="J1414" s="144"/>
      <c r="K1414" s="144"/>
      <c r="L1414" s="144"/>
      <c r="M1414" s="144"/>
      <c r="N1414" s="144"/>
      <c r="O1414" s="144"/>
      <c r="P1414" s="145"/>
    </row>
    <row r="1415" spans="2:16" s="54" customFormat="1" x14ac:dyDescent="0.25">
      <c r="B1415" s="141"/>
      <c r="C1415" s="141"/>
      <c r="D1415" s="141"/>
      <c r="E1415" s="141"/>
      <c r="F1415" s="141"/>
      <c r="G1415" s="141"/>
      <c r="H1415" s="141"/>
      <c r="I1415" s="144"/>
      <c r="J1415" s="144"/>
      <c r="K1415" s="144"/>
      <c r="L1415" s="144"/>
      <c r="M1415" s="144"/>
      <c r="N1415" s="144"/>
      <c r="O1415" s="144"/>
      <c r="P1415" s="145"/>
    </row>
    <row r="1416" spans="2:16" s="54" customFormat="1" x14ac:dyDescent="0.25">
      <c r="B1416" s="141"/>
      <c r="C1416" s="141"/>
      <c r="D1416" s="141"/>
      <c r="E1416" s="141"/>
      <c r="F1416" s="141"/>
      <c r="G1416" s="141"/>
      <c r="H1416" s="141"/>
      <c r="I1416" s="144"/>
      <c r="J1416" s="144"/>
      <c r="K1416" s="144"/>
      <c r="L1416" s="144"/>
      <c r="M1416" s="144"/>
      <c r="N1416" s="144"/>
      <c r="O1416" s="144"/>
      <c r="P1416" s="145"/>
    </row>
    <row r="1417" spans="2:16" s="54" customFormat="1" x14ac:dyDescent="0.25">
      <c r="B1417" s="141"/>
      <c r="C1417" s="141"/>
      <c r="D1417" s="141"/>
      <c r="E1417" s="141"/>
      <c r="F1417" s="141"/>
      <c r="G1417" s="141"/>
      <c r="H1417" s="141"/>
      <c r="I1417" s="144"/>
      <c r="J1417" s="144"/>
      <c r="K1417" s="144"/>
      <c r="L1417" s="144"/>
      <c r="M1417" s="144"/>
      <c r="N1417" s="144"/>
      <c r="O1417" s="144"/>
      <c r="P1417" s="145"/>
    </row>
    <row r="1418" spans="2:16" s="54" customFormat="1" x14ac:dyDescent="0.25">
      <c r="B1418" s="141"/>
      <c r="C1418" s="141"/>
      <c r="D1418" s="141"/>
      <c r="E1418" s="141"/>
      <c r="F1418" s="141"/>
      <c r="G1418" s="141"/>
      <c r="H1418" s="141"/>
      <c r="I1418" s="144"/>
      <c r="J1418" s="144"/>
      <c r="K1418" s="144"/>
      <c r="L1418" s="144"/>
      <c r="M1418" s="144"/>
      <c r="N1418" s="144"/>
      <c r="O1418" s="144"/>
      <c r="P1418" s="145"/>
    </row>
    <row r="1419" spans="2:16" s="54" customFormat="1" x14ac:dyDescent="0.25">
      <c r="B1419" s="141"/>
      <c r="C1419" s="141"/>
      <c r="D1419" s="141"/>
      <c r="E1419" s="141"/>
      <c r="F1419" s="141"/>
      <c r="G1419" s="141"/>
      <c r="H1419" s="141"/>
      <c r="I1419" s="144"/>
      <c r="J1419" s="144"/>
      <c r="K1419" s="144"/>
      <c r="L1419" s="144"/>
      <c r="M1419" s="144"/>
      <c r="N1419" s="144"/>
      <c r="O1419" s="144"/>
      <c r="P1419" s="145"/>
    </row>
    <row r="1420" spans="2:16" s="54" customFormat="1" x14ac:dyDescent="0.25">
      <c r="B1420" s="141"/>
      <c r="C1420" s="141"/>
      <c r="D1420" s="141"/>
      <c r="E1420" s="141"/>
      <c r="F1420" s="141"/>
      <c r="G1420" s="141"/>
      <c r="H1420" s="141"/>
      <c r="I1420" s="144"/>
      <c r="J1420" s="144"/>
      <c r="K1420" s="144"/>
      <c r="L1420" s="144"/>
      <c r="M1420" s="144"/>
      <c r="N1420" s="144"/>
      <c r="O1420" s="144"/>
      <c r="P1420" s="145"/>
    </row>
    <row r="1421" spans="2:16" s="54" customFormat="1" x14ac:dyDescent="0.25">
      <c r="B1421" s="141"/>
      <c r="C1421" s="141"/>
      <c r="D1421" s="141"/>
      <c r="E1421" s="141"/>
      <c r="F1421" s="141"/>
      <c r="G1421" s="141"/>
      <c r="H1421" s="141"/>
      <c r="I1421" s="144"/>
      <c r="J1421" s="144"/>
      <c r="K1421" s="144"/>
      <c r="L1421" s="144"/>
      <c r="M1421" s="144"/>
      <c r="N1421" s="144"/>
      <c r="O1421" s="144"/>
      <c r="P1421" s="145"/>
    </row>
    <row r="1422" spans="2:16" s="54" customFormat="1" x14ac:dyDescent="0.25">
      <c r="B1422" s="141"/>
      <c r="C1422" s="141"/>
      <c r="D1422" s="141"/>
      <c r="E1422" s="141"/>
      <c r="F1422" s="141"/>
      <c r="G1422" s="141"/>
      <c r="H1422" s="141"/>
      <c r="I1422" s="144"/>
      <c r="J1422" s="144"/>
      <c r="K1422" s="144"/>
      <c r="L1422" s="144"/>
      <c r="M1422" s="144"/>
      <c r="N1422" s="144"/>
      <c r="O1422" s="144"/>
      <c r="P1422" s="145"/>
    </row>
    <row r="1423" spans="2:16" s="54" customFormat="1" x14ac:dyDescent="0.25">
      <c r="B1423" s="141"/>
      <c r="C1423" s="141"/>
      <c r="D1423" s="141"/>
      <c r="E1423" s="141"/>
      <c r="F1423" s="141"/>
      <c r="G1423" s="141"/>
      <c r="H1423" s="141"/>
      <c r="I1423" s="144"/>
      <c r="J1423" s="144"/>
      <c r="K1423" s="144"/>
      <c r="L1423" s="144"/>
      <c r="M1423" s="144"/>
      <c r="N1423" s="144"/>
      <c r="O1423" s="144"/>
      <c r="P1423" s="145"/>
    </row>
    <row r="1424" spans="2:16" s="54" customFormat="1" x14ac:dyDescent="0.25">
      <c r="B1424" s="141"/>
      <c r="C1424" s="141"/>
      <c r="D1424" s="141"/>
      <c r="E1424" s="141"/>
      <c r="F1424" s="141"/>
      <c r="G1424" s="141"/>
      <c r="H1424" s="141"/>
      <c r="I1424" s="144"/>
      <c r="J1424" s="144"/>
      <c r="K1424" s="144"/>
      <c r="L1424" s="144"/>
      <c r="M1424" s="144"/>
      <c r="N1424" s="144"/>
      <c r="O1424" s="144"/>
      <c r="P1424" s="145"/>
    </row>
    <row r="1425" spans="2:16" s="54" customFormat="1" x14ac:dyDescent="0.25">
      <c r="B1425" s="141"/>
      <c r="C1425" s="141"/>
      <c r="D1425" s="141"/>
      <c r="E1425" s="141"/>
      <c r="F1425" s="141"/>
      <c r="G1425" s="141"/>
      <c r="H1425" s="141"/>
      <c r="I1425" s="144"/>
      <c r="J1425" s="144"/>
      <c r="K1425" s="144"/>
      <c r="L1425" s="144"/>
      <c r="M1425" s="144"/>
      <c r="N1425" s="144"/>
      <c r="O1425" s="144"/>
      <c r="P1425" s="145"/>
    </row>
    <row r="1426" spans="2:16" s="54" customFormat="1" x14ac:dyDescent="0.25">
      <c r="B1426" s="141"/>
      <c r="C1426" s="141"/>
      <c r="D1426" s="141"/>
      <c r="E1426" s="141"/>
      <c r="F1426" s="141"/>
      <c r="G1426" s="141"/>
      <c r="H1426" s="141"/>
      <c r="I1426" s="144"/>
      <c r="J1426" s="144"/>
      <c r="K1426" s="144"/>
      <c r="L1426" s="144"/>
      <c r="M1426" s="144"/>
      <c r="N1426" s="144"/>
      <c r="O1426" s="144"/>
      <c r="P1426" s="145"/>
    </row>
    <row r="1427" spans="2:16" s="54" customFormat="1" x14ac:dyDescent="0.25">
      <c r="B1427" s="141"/>
      <c r="C1427" s="141"/>
      <c r="D1427" s="141"/>
      <c r="E1427" s="141"/>
      <c r="F1427" s="141"/>
      <c r="G1427" s="141"/>
      <c r="H1427" s="141"/>
      <c r="I1427" s="144"/>
      <c r="J1427" s="144"/>
      <c r="K1427" s="144"/>
      <c r="L1427" s="144"/>
      <c r="M1427" s="144"/>
      <c r="N1427" s="144"/>
      <c r="O1427" s="144"/>
      <c r="P1427" s="145"/>
    </row>
    <row r="1428" spans="2:16" s="54" customFormat="1" x14ac:dyDescent="0.25">
      <c r="B1428" s="141"/>
      <c r="C1428" s="141"/>
      <c r="D1428" s="141"/>
      <c r="E1428" s="141"/>
      <c r="F1428" s="141"/>
      <c r="G1428" s="141"/>
      <c r="H1428" s="141"/>
      <c r="I1428" s="144"/>
      <c r="J1428" s="144"/>
      <c r="K1428" s="144"/>
      <c r="L1428" s="144"/>
      <c r="M1428" s="144"/>
      <c r="N1428" s="144"/>
      <c r="O1428" s="144"/>
      <c r="P1428" s="145"/>
    </row>
    <row r="1429" spans="2:16" s="54" customFormat="1" x14ac:dyDescent="0.25">
      <c r="B1429" s="141"/>
      <c r="C1429" s="141"/>
      <c r="D1429" s="141"/>
      <c r="E1429" s="141"/>
      <c r="F1429" s="141"/>
      <c r="G1429" s="141"/>
      <c r="H1429" s="141"/>
      <c r="I1429" s="144"/>
      <c r="J1429" s="144"/>
      <c r="K1429" s="144"/>
      <c r="L1429" s="144"/>
      <c r="M1429" s="144"/>
      <c r="N1429" s="144"/>
      <c r="O1429" s="144"/>
      <c r="P1429" s="145"/>
    </row>
    <row r="1430" spans="2:16" s="54" customFormat="1" x14ac:dyDescent="0.25">
      <c r="B1430" s="141"/>
      <c r="C1430" s="141"/>
      <c r="D1430" s="141"/>
      <c r="E1430" s="141"/>
      <c r="F1430" s="141"/>
      <c r="G1430" s="141"/>
      <c r="H1430" s="141"/>
      <c r="I1430" s="144"/>
      <c r="J1430" s="144"/>
      <c r="K1430" s="144"/>
      <c r="L1430" s="144"/>
      <c r="M1430" s="144"/>
      <c r="N1430" s="144"/>
      <c r="O1430" s="144"/>
      <c r="P1430" s="145"/>
    </row>
    <row r="1431" spans="2:16" s="54" customFormat="1" x14ac:dyDescent="0.25">
      <c r="B1431" s="141"/>
      <c r="C1431" s="141"/>
      <c r="D1431" s="141"/>
      <c r="E1431" s="141"/>
      <c r="F1431" s="141"/>
      <c r="G1431" s="141"/>
      <c r="H1431" s="141"/>
      <c r="I1431" s="144"/>
      <c r="J1431" s="144"/>
      <c r="K1431" s="144"/>
      <c r="L1431" s="144"/>
      <c r="M1431" s="144"/>
      <c r="N1431" s="144"/>
      <c r="O1431" s="144"/>
      <c r="P1431" s="145"/>
    </row>
    <row r="1432" spans="2:16" s="54" customFormat="1" x14ac:dyDescent="0.25">
      <c r="B1432" s="141"/>
      <c r="C1432" s="141"/>
      <c r="D1432" s="141"/>
      <c r="E1432" s="141"/>
      <c r="F1432" s="141"/>
      <c r="G1432" s="141"/>
      <c r="H1432" s="141"/>
      <c r="I1432" s="144"/>
      <c r="J1432" s="144"/>
      <c r="K1432" s="144"/>
      <c r="L1432" s="144"/>
      <c r="M1432" s="144"/>
      <c r="N1432" s="144"/>
      <c r="O1432" s="144"/>
      <c r="P1432" s="145"/>
    </row>
    <row r="1433" spans="2:16" s="54" customFormat="1" x14ac:dyDescent="0.25">
      <c r="B1433" s="141"/>
      <c r="C1433" s="141"/>
      <c r="D1433" s="141"/>
      <c r="E1433" s="141"/>
      <c r="F1433" s="141"/>
      <c r="G1433" s="141"/>
      <c r="H1433" s="141"/>
      <c r="I1433" s="144"/>
      <c r="J1433" s="144"/>
      <c r="K1433" s="144"/>
      <c r="L1433" s="144"/>
      <c r="M1433" s="144"/>
      <c r="N1433" s="144"/>
      <c r="O1433" s="144"/>
      <c r="P1433" s="145"/>
    </row>
    <row r="1434" spans="2:16" s="54" customFormat="1" x14ac:dyDescent="0.25">
      <c r="B1434" s="141"/>
      <c r="C1434" s="141"/>
      <c r="D1434" s="141"/>
      <c r="E1434" s="141"/>
      <c r="F1434" s="141"/>
      <c r="G1434" s="141"/>
      <c r="H1434" s="141"/>
      <c r="I1434" s="144"/>
      <c r="J1434" s="144"/>
      <c r="K1434" s="144"/>
      <c r="L1434" s="144"/>
      <c r="M1434" s="144"/>
      <c r="N1434" s="144"/>
      <c r="O1434" s="144"/>
      <c r="P1434" s="145"/>
    </row>
    <row r="1435" spans="2:16" s="54" customFormat="1" x14ac:dyDescent="0.25">
      <c r="B1435" s="141"/>
      <c r="C1435" s="141"/>
      <c r="D1435" s="141"/>
      <c r="E1435" s="141"/>
      <c r="F1435" s="141"/>
      <c r="G1435" s="141"/>
      <c r="H1435" s="141"/>
      <c r="I1435" s="144"/>
      <c r="J1435" s="144"/>
      <c r="K1435" s="144"/>
      <c r="L1435" s="144"/>
      <c r="M1435" s="144"/>
      <c r="N1435" s="144"/>
      <c r="O1435" s="144"/>
      <c r="P1435" s="145"/>
    </row>
    <row r="1436" spans="2:16" s="54" customFormat="1" x14ac:dyDescent="0.25">
      <c r="B1436" s="141"/>
      <c r="C1436" s="141"/>
      <c r="D1436" s="141"/>
      <c r="E1436" s="141"/>
      <c r="F1436" s="141"/>
      <c r="G1436" s="141"/>
      <c r="H1436" s="141"/>
      <c r="I1436" s="144"/>
      <c r="J1436" s="144"/>
      <c r="K1436" s="144"/>
      <c r="L1436" s="144"/>
      <c r="M1436" s="144"/>
      <c r="N1436" s="144"/>
      <c r="O1436" s="144"/>
      <c r="P1436" s="145"/>
    </row>
    <row r="1437" spans="2:16" s="54" customFormat="1" x14ac:dyDescent="0.25">
      <c r="B1437" s="141"/>
      <c r="C1437" s="141"/>
      <c r="D1437" s="141"/>
      <c r="E1437" s="141"/>
      <c r="F1437" s="141"/>
      <c r="G1437" s="141"/>
      <c r="H1437" s="141"/>
      <c r="I1437" s="144"/>
      <c r="J1437" s="144"/>
      <c r="K1437" s="144"/>
      <c r="L1437" s="144"/>
      <c r="M1437" s="144"/>
      <c r="N1437" s="144"/>
      <c r="O1437" s="144"/>
      <c r="P1437" s="145"/>
    </row>
    <row r="1438" spans="2:16" s="54" customFormat="1" x14ac:dyDescent="0.25">
      <c r="B1438" s="141"/>
      <c r="C1438" s="141"/>
      <c r="D1438" s="141"/>
      <c r="E1438" s="141"/>
      <c r="F1438" s="141"/>
      <c r="G1438" s="141"/>
      <c r="H1438" s="141"/>
      <c r="I1438" s="144"/>
      <c r="J1438" s="144"/>
      <c r="K1438" s="144"/>
      <c r="L1438" s="144"/>
      <c r="M1438" s="144"/>
      <c r="N1438" s="144"/>
      <c r="O1438" s="144"/>
      <c r="P1438" s="145"/>
    </row>
    <row r="1439" spans="2:16" s="54" customFormat="1" x14ac:dyDescent="0.25">
      <c r="B1439" s="141"/>
      <c r="C1439" s="141"/>
      <c r="D1439" s="141"/>
      <c r="E1439" s="141"/>
      <c r="F1439" s="141"/>
      <c r="G1439" s="141"/>
      <c r="H1439" s="141"/>
      <c r="I1439" s="144"/>
      <c r="J1439" s="144"/>
      <c r="K1439" s="144"/>
      <c r="L1439" s="144"/>
      <c r="M1439" s="144"/>
      <c r="N1439" s="144"/>
      <c r="O1439" s="144"/>
      <c r="P1439" s="145"/>
    </row>
    <row r="1440" spans="2:16" s="54" customFormat="1" x14ac:dyDescent="0.25">
      <c r="B1440" s="141"/>
      <c r="C1440" s="141"/>
      <c r="D1440" s="141"/>
      <c r="E1440" s="141"/>
      <c r="F1440" s="141"/>
      <c r="G1440" s="141"/>
      <c r="H1440" s="141"/>
      <c r="I1440" s="144"/>
      <c r="J1440" s="144"/>
      <c r="K1440" s="144"/>
      <c r="L1440" s="144"/>
      <c r="M1440" s="144"/>
      <c r="N1440" s="144"/>
      <c r="O1440" s="144"/>
      <c r="P1440" s="145"/>
    </row>
    <row r="1441" spans="2:16" s="54" customFormat="1" x14ac:dyDescent="0.25">
      <c r="B1441" s="141"/>
      <c r="C1441" s="141"/>
      <c r="D1441" s="141"/>
      <c r="E1441" s="141"/>
      <c r="F1441" s="141"/>
      <c r="G1441" s="141"/>
      <c r="H1441" s="141"/>
      <c r="I1441" s="144"/>
      <c r="J1441" s="144"/>
      <c r="K1441" s="144"/>
      <c r="L1441" s="144"/>
      <c r="M1441" s="144"/>
      <c r="N1441" s="144"/>
      <c r="O1441" s="144"/>
      <c r="P1441" s="145"/>
    </row>
    <row r="1442" spans="2:16" s="54" customFormat="1" x14ac:dyDescent="0.25">
      <c r="B1442" s="141"/>
      <c r="C1442" s="141"/>
      <c r="D1442" s="141"/>
      <c r="E1442" s="141"/>
      <c r="F1442" s="141"/>
      <c r="G1442" s="141"/>
      <c r="H1442" s="141"/>
      <c r="I1442" s="144"/>
      <c r="J1442" s="144"/>
      <c r="K1442" s="144"/>
      <c r="L1442" s="144"/>
      <c r="M1442" s="144"/>
      <c r="N1442" s="144"/>
      <c r="O1442" s="144"/>
      <c r="P1442" s="145"/>
    </row>
    <row r="1443" spans="2:16" s="54" customFormat="1" x14ac:dyDescent="0.25">
      <c r="B1443" s="141"/>
      <c r="C1443" s="141"/>
      <c r="D1443" s="141"/>
      <c r="E1443" s="141"/>
      <c r="F1443" s="141"/>
      <c r="G1443" s="141"/>
      <c r="H1443" s="141"/>
      <c r="I1443" s="144"/>
      <c r="J1443" s="144"/>
      <c r="K1443" s="144"/>
      <c r="L1443" s="144"/>
      <c r="M1443" s="144"/>
      <c r="N1443" s="144"/>
      <c r="O1443" s="144"/>
      <c r="P1443" s="145"/>
    </row>
    <row r="1444" spans="2:16" s="54" customFormat="1" x14ac:dyDescent="0.25">
      <c r="B1444" s="141"/>
      <c r="C1444" s="141"/>
      <c r="D1444" s="141"/>
      <c r="E1444" s="141"/>
      <c r="F1444" s="141"/>
      <c r="G1444" s="141"/>
      <c r="H1444" s="141"/>
      <c r="I1444" s="144"/>
      <c r="J1444" s="144"/>
      <c r="K1444" s="144"/>
      <c r="L1444" s="144"/>
      <c r="M1444" s="144"/>
      <c r="N1444" s="144"/>
      <c r="O1444" s="144"/>
      <c r="P1444" s="145"/>
    </row>
    <row r="1445" spans="2:16" s="54" customFormat="1" x14ac:dyDescent="0.25">
      <c r="B1445" s="141"/>
      <c r="C1445" s="141"/>
      <c r="D1445" s="141"/>
      <c r="E1445" s="141"/>
      <c r="F1445" s="141"/>
      <c r="G1445" s="141"/>
      <c r="H1445" s="141"/>
      <c r="I1445" s="144"/>
      <c r="J1445" s="144"/>
      <c r="K1445" s="144"/>
      <c r="L1445" s="144"/>
      <c r="M1445" s="144"/>
      <c r="N1445" s="144"/>
      <c r="O1445" s="144"/>
      <c r="P1445" s="145"/>
    </row>
    <row r="1446" spans="2:16" s="54" customFormat="1" x14ac:dyDescent="0.25">
      <c r="B1446" s="141"/>
      <c r="C1446" s="141"/>
      <c r="D1446" s="141"/>
      <c r="E1446" s="141"/>
      <c r="F1446" s="141"/>
      <c r="G1446" s="141"/>
      <c r="H1446" s="141"/>
      <c r="I1446" s="144"/>
      <c r="J1446" s="144"/>
      <c r="K1446" s="144"/>
      <c r="L1446" s="144"/>
      <c r="M1446" s="144"/>
      <c r="N1446" s="144"/>
      <c r="O1446" s="144"/>
      <c r="P1446" s="145"/>
    </row>
    <row r="1447" spans="2:16" s="54" customFormat="1" x14ac:dyDescent="0.25">
      <c r="B1447" s="141"/>
      <c r="C1447" s="141"/>
      <c r="D1447" s="141"/>
      <c r="E1447" s="141"/>
      <c r="F1447" s="141"/>
      <c r="G1447" s="141"/>
      <c r="H1447" s="141"/>
      <c r="I1447" s="144"/>
      <c r="J1447" s="144"/>
      <c r="K1447" s="144"/>
      <c r="L1447" s="144"/>
      <c r="M1447" s="144"/>
      <c r="N1447" s="144"/>
      <c r="O1447" s="144"/>
      <c r="P1447" s="145"/>
    </row>
    <row r="1448" spans="2:16" s="54" customFormat="1" x14ac:dyDescent="0.25">
      <c r="B1448" s="141"/>
      <c r="C1448" s="141"/>
      <c r="D1448" s="141"/>
      <c r="E1448" s="141"/>
      <c r="F1448" s="141"/>
      <c r="G1448" s="141"/>
      <c r="H1448" s="141"/>
      <c r="I1448" s="144"/>
      <c r="J1448" s="144"/>
      <c r="K1448" s="144"/>
      <c r="L1448" s="144"/>
      <c r="M1448" s="144"/>
      <c r="N1448" s="144"/>
      <c r="O1448" s="144"/>
      <c r="P1448" s="145"/>
    </row>
    <row r="1449" spans="2:16" s="54" customFormat="1" x14ac:dyDescent="0.25">
      <c r="B1449" s="141"/>
      <c r="C1449" s="141"/>
      <c r="D1449" s="141"/>
      <c r="E1449" s="141"/>
      <c r="F1449" s="141"/>
      <c r="G1449" s="141"/>
      <c r="H1449" s="141"/>
      <c r="I1449" s="144"/>
      <c r="J1449" s="144"/>
      <c r="K1449" s="144"/>
      <c r="L1449" s="144"/>
      <c r="M1449" s="144"/>
      <c r="N1449" s="144"/>
      <c r="O1449" s="144"/>
      <c r="P1449" s="145"/>
    </row>
    <row r="1450" spans="2:16" s="54" customFormat="1" x14ac:dyDescent="0.25">
      <c r="B1450" s="141"/>
      <c r="C1450" s="141"/>
      <c r="D1450" s="141"/>
      <c r="E1450" s="141"/>
      <c r="F1450" s="141"/>
      <c r="G1450" s="141"/>
      <c r="H1450" s="141"/>
      <c r="I1450" s="144"/>
      <c r="J1450" s="144"/>
      <c r="K1450" s="144"/>
      <c r="L1450" s="144"/>
      <c r="M1450" s="144"/>
      <c r="N1450" s="144"/>
      <c r="O1450" s="144"/>
      <c r="P1450" s="145"/>
    </row>
    <row r="1451" spans="2:16" s="54" customFormat="1" x14ac:dyDescent="0.25">
      <c r="B1451" s="141"/>
      <c r="C1451" s="141"/>
      <c r="D1451" s="141"/>
      <c r="E1451" s="141"/>
      <c r="F1451" s="141"/>
      <c r="G1451" s="141"/>
      <c r="H1451" s="141"/>
      <c r="I1451" s="144"/>
      <c r="J1451" s="144"/>
      <c r="K1451" s="144"/>
      <c r="L1451" s="144"/>
      <c r="M1451" s="144"/>
      <c r="N1451" s="144"/>
      <c r="O1451" s="144"/>
      <c r="P1451" s="145"/>
    </row>
    <row r="1452" spans="2:16" s="54" customFormat="1" x14ac:dyDescent="0.25">
      <c r="B1452" s="141"/>
      <c r="C1452" s="141"/>
      <c r="D1452" s="141"/>
      <c r="E1452" s="141"/>
      <c r="F1452" s="141"/>
      <c r="G1452" s="141"/>
      <c r="H1452" s="141"/>
      <c r="I1452" s="144"/>
      <c r="J1452" s="144"/>
      <c r="K1452" s="144"/>
      <c r="L1452" s="144"/>
      <c r="M1452" s="144"/>
      <c r="N1452" s="144"/>
      <c r="O1452" s="144"/>
      <c r="P1452" s="145"/>
    </row>
    <row r="1453" spans="2:16" s="54" customFormat="1" x14ac:dyDescent="0.25">
      <c r="B1453" s="141"/>
      <c r="C1453" s="141"/>
      <c r="D1453" s="141"/>
      <c r="E1453" s="141"/>
      <c r="F1453" s="141"/>
      <c r="G1453" s="141"/>
      <c r="H1453" s="141"/>
      <c r="I1453" s="144"/>
      <c r="J1453" s="144"/>
      <c r="K1453" s="144"/>
      <c r="L1453" s="144"/>
      <c r="M1453" s="144"/>
      <c r="N1453" s="144"/>
      <c r="O1453" s="144"/>
      <c r="P1453" s="145"/>
    </row>
    <row r="1454" spans="2:16" s="54" customFormat="1" x14ac:dyDescent="0.25">
      <c r="B1454" s="141"/>
      <c r="C1454" s="141"/>
      <c r="D1454" s="141"/>
      <c r="E1454" s="141"/>
      <c r="F1454" s="141"/>
      <c r="G1454" s="141"/>
      <c r="H1454" s="141"/>
      <c r="I1454" s="144"/>
      <c r="J1454" s="144"/>
      <c r="K1454" s="144"/>
      <c r="L1454" s="144"/>
      <c r="M1454" s="144"/>
      <c r="N1454" s="144"/>
      <c r="O1454" s="144"/>
      <c r="P1454" s="145"/>
    </row>
    <row r="1455" spans="2:16" s="54" customFormat="1" x14ac:dyDescent="0.25">
      <c r="B1455" s="141"/>
      <c r="C1455" s="141"/>
      <c r="D1455" s="141"/>
      <c r="E1455" s="141"/>
      <c r="F1455" s="141"/>
      <c r="G1455" s="141"/>
      <c r="H1455" s="141"/>
      <c r="I1455" s="144"/>
      <c r="J1455" s="144"/>
      <c r="K1455" s="144"/>
      <c r="L1455" s="144"/>
      <c r="M1455" s="144"/>
      <c r="N1455" s="144"/>
      <c r="O1455" s="144"/>
      <c r="P1455" s="145"/>
    </row>
    <row r="1456" spans="2:16" s="54" customFormat="1" x14ac:dyDescent="0.25">
      <c r="B1456" s="141"/>
      <c r="C1456" s="141"/>
      <c r="D1456" s="141"/>
      <c r="E1456" s="141"/>
      <c r="F1456" s="141"/>
      <c r="G1456" s="141"/>
      <c r="H1456" s="141"/>
      <c r="I1456" s="144"/>
      <c r="J1456" s="144"/>
      <c r="K1456" s="144"/>
      <c r="L1456" s="144"/>
      <c r="M1456" s="144"/>
      <c r="N1456" s="144"/>
      <c r="O1456" s="144"/>
      <c r="P1456" s="145"/>
    </row>
    <row r="1457" spans="2:16" s="54" customFormat="1" x14ac:dyDescent="0.25">
      <c r="B1457" s="141"/>
      <c r="C1457" s="141"/>
      <c r="D1457" s="141"/>
      <c r="E1457" s="141"/>
      <c r="F1457" s="141"/>
      <c r="G1457" s="141"/>
      <c r="H1457" s="141"/>
      <c r="I1457" s="144"/>
      <c r="J1457" s="144"/>
      <c r="K1457" s="144"/>
      <c r="L1457" s="144"/>
      <c r="M1457" s="144"/>
      <c r="N1457" s="144"/>
      <c r="O1457" s="144"/>
      <c r="P1457" s="145"/>
    </row>
    <row r="1458" spans="2:16" s="54" customFormat="1" x14ac:dyDescent="0.25">
      <c r="B1458" s="141"/>
      <c r="C1458" s="141"/>
      <c r="D1458" s="141"/>
      <c r="E1458" s="141"/>
      <c r="F1458" s="141"/>
      <c r="G1458" s="141"/>
      <c r="H1458" s="141"/>
      <c r="I1458" s="144"/>
      <c r="J1458" s="144"/>
      <c r="K1458" s="144"/>
      <c r="L1458" s="144"/>
      <c r="M1458" s="144"/>
      <c r="N1458" s="144"/>
      <c r="O1458" s="144"/>
      <c r="P1458" s="145"/>
    </row>
    <row r="1459" spans="2:16" s="54" customFormat="1" x14ac:dyDescent="0.25">
      <c r="B1459" s="141"/>
      <c r="C1459" s="141"/>
      <c r="D1459" s="141"/>
      <c r="E1459" s="141"/>
      <c r="F1459" s="141"/>
      <c r="G1459" s="141"/>
      <c r="H1459" s="141"/>
      <c r="I1459" s="144"/>
      <c r="J1459" s="144"/>
      <c r="K1459" s="144"/>
      <c r="L1459" s="144"/>
      <c r="M1459" s="144"/>
      <c r="N1459" s="144"/>
      <c r="O1459" s="144"/>
      <c r="P1459" s="145"/>
    </row>
    <row r="1460" spans="2:16" s="54" customFormat="1" x14ac:dyDescent="0.25">
      <c r="B1460" s="141"/>
      <c r="C1460" s="141"/>
      <c r="D1460" s="141"/>
      <c r="E1460" s="141"/>
      <c r="F1460" s="141"/>
      <c r="G1460" s="141"/>
      <c r="H1460" s="141"/>
      <c r="I1460" s="144"/>
      <c r="J1460" s="144"/>
      <c r="K1460" s="144"/>
      <c r="L1460" s="144"/>
      <c r="M1460" s="144"/>
      <c r="N1460" s="144"/>
      <c r="O1460" s="144"/>
      <c r="P1460" s="145"/>
    </row>
    <row r="1461" spans="2:16" s="54" customFormat="1" x14ac:dyDescent="0.25">
      <c r="B1461" s="141"/>
      <c r="C1461" s="141"/>
      <c r="D1461" s="141"/>
      <c r="E1461" s="141"/>
      <c r="F1461" s="141"/>
      <c r="G1461" s="141"/>
      <c r="H1461" s="141"/>
      <c r="I1461" s="144"/>
      <c r="J1461" s="144"/>
      <c r="K1461" s="144"/>
      <c r="L1461" s="144"/>
      <c r="M1461" s="144"/>
      <c r="N1461" s="144"/>
      <c r="O1461" s="144"/>
      <c r="P1461" s="145"/>
    </row>
    <row r="1462" spans="2:16" s="54" customFormat="1" x14ac:dyDescent="0.25">
      <c r="B1462" s="141"/>
      <c r="C1462" s="141"/>
      <c r="D1462" s="141"/>
      <c r="E1462" s="141"/>
      <c r="F1462" s="141"/>
      <c r="G1462" s="141"/>
      <c r="H1462" s="141"/>
      <c r="I1462" s="144"/>
      <c r="J1462" s="144"/>
      <c r="K1462" s="144"/>
      <c r="L1462" s="144"/>
      <c r="M1462" s="144"/>
      <c r="N1462" s="144"/>
      <c r="O1462" s="144"/>
      <c r="P1462" s="145"/>
    </row>
    <row r="1463" spans="2:16" s="54" customFormat="1" x14ac:dyDescent="0.25">
      <c r="B1463" s="141"/>
      <c r="C1463" s="141"/>
      <c r="D1463" s="141"/>
      <c r="E1463" s="141"/>
      <c r="F1463" s="141"/>
      <c r="G1463" s="141"/>
      <c r="H1463" s="141"/>
      <c r="I1463" s="144"/>
      <c r="J1463" s="144"/>
      <c r="K1463" s="144"/>
      <c r="L1463" s="144"/>
      <c r="M1463" s="144"/>
      <c r="N1463" s="144"/>
      <c r="O1463" s="144"/>
      <c r="P1463" s="145"/>
    </row>
    <row r="1464" spans="2:16" s="54" customFormat="1" x14ac:dyDescent="0.25">
      <c r="B1464" s="141"/>
      <c r="C1464" s="141"/>
      <c r="D1464" s="141"/>
      <c r="E1464" s="141"/>
      <c r="F1464" s="141"/>
      <c r="G1464" s="141"/>
      <c r="H1464" s="141"/>
      <c r="I1464" s="144"/>
      <c r="J1464" s="144"/>
      <c r="K1464" s="144"/>
      <c r="L1464" s="144"/>
      <c r="M1464" s="144"/>
      <c r="N1464" s="144"/>
      <c r="O1464" s="144"/>
      <c r="P1464" s="145"/>
    </row>
    <row r="1465" spans="2:16" s="54" customFormat="1" x14ac:dyDescent="0.25">
      <c r="B1465" s="141"/>
      <c r="C1465" s="141"/>
      <c r="D1465" s="141"/>
      <c r="E1465" s="141"/>
      <c r="F1465" s="141"/>
      <c r="G1465" s="141"/>
      <c r="H1465" s="141"/>
      <c r="I1465" s="144"/>
      <c r="J1465" s="144"/>
      <c r="K1465" s="144"/>
      <c r="L1465" s="144"/>
      <c r="M1465" s="144"/>
      <c r="N1465" s="144"/>
      <c r="O1465" s="144"/>
      <c r="P1465" s="145"/>
    </row>
    <row r="1466" spans="2:16" s="54" customFormat="1" x14ac:dyDescent="0.25">
      <c r="B1466" s="141"/>
      <c r="C1466" s="141"/>
      <c r="D1466" s="141"/>
      <c r="E1466" s="141"/>
      <c r="F1466" s="141"/>
      <c r="G1466" s="141"/>
      <c r="H1466" s="141"/>
      <c r="I1466" s="144"/>
      <c r="J1466" s="144"/>
      <c r="K1466" s="144"/>
      <c r="L1466" s="144"/>
      <c r="M1466" s="144"/>
      <c r="N1466" s="144"/>
      <c r="O1466" s="144"/>
      <c r="P1466" s="145"/>
    </row>
    <row r="1467" spans="2:16" s="54" customFormat="1" x14ac:dyDescent="0.25">
      <c r="B1467" s="141"/>
      <c r="C1467" s="141"/>
      <c r="D1467" s="141"/>
      <c r="E1467" s="141"/>
      <c r="F1467" s="141"/>
      <c r="G1467" s="141"/>
      <c r="H1467" s="141"/>
      <c r="I1467" s="144"/>
      <c r="J1467" s="144"/>
      <c r="K1467" s="144"/>
      <c r="L1467" s="144"/>
      <c r="M1467" s="144"/>
      <c r="N1467" s="144"/>
      <c r="O1467" s="144"/>
      <c r="P1467" s="145"/>
    </row>
    <row r="1468" spans="2:16" s="54" customFormat="1" x14ac:dyDescent="0.25">
      <c r="B1468" s="141"/>
      <c r="C1468" s="141"/>
      <c r="D1468" s="141"/>
      <c r="E1468" s="141"/>
      <c r="F1468" s="141"/>
      <c r="G1468" s="141"/>
      <c r="H1468" s="141"/>
      <c r="I1468" s="144"/>
      <c r="J1468" s="144"/>
      <c r="K1468" s="144"/>
      <c r="L1468" s="144"/>
      <c r="M1468" s="144"/>
      <c r="N1468" s="144"/>
      <c r="O1468" s="144"/>
      <c r="P1468" s="145"/>
    </row>
    <row r="1469" spans="2:16" s="54" customFormat="1" x14ac:dyDescent="0.25">
      <c r="B1469" s="141"/>
      <c r="C1469" s="141"/>
      <c r="D1469" s="141"/>
      <c r="E1469" s="141"/>
      <c r="F1469" s="141"/>
      <c r="G1469" s="141"/>
      <c r="H1469" s="141"/>
      <c r="I1469" s="144"/>
      <c r="J1469" s="144"/>
      <c r="K1469" s="144"/>
      <c r="L1469" s="144"/>
      <c r="M1469" s="144"/>
      <c r="N1469" s="144"/>
      <c r="O1469" s="144"/>
      <c r="P1469" s="145"/>
    </row>
    <row r="1470" spans="2:16" s="54" customFormat="1" x14ac:dyDescent="0.25">
      <c r="B1470" s="141"/>
      <c r="C1470" s="141"/>
      <c r="D1470" s="141"/>
      <c r="E1470" s="141"/>
      <c r="F1470" s="141"/>
      <c r="G1470" s="141"/>
      <c r="H1470" s="141"/>
      <c r="I1470" s="144"/>
      <c r="J1470" s="144"/>
      <c r="K1470" s="144"/>
      <c r="L1470" s="144"/>
      <c r="M1470" s="144"/>
      <c r="N1470" s="144"/>
      <c r="O1470" s="144"/>
      <c r="P1470" s="145"/>
    </row>
    <row r="1471" spans="2:16" s="54" customFormat="1" x14ac:dyDescent="0.25">
      <c r="B1471" s="141"/>
      <c r="C1471" s="141"/>
      <c r="D1471" s="141"/>
      <c r="E1471" s="141"/>
      <c r="F1471" s="141"/>
      <c r="G1471" s="141"/>
      <c r="H1471" s="141"/>
      <c r="I1471" s="144"/>
      <c r="J1471" s="144"/>
      <c r="K1471" s="144"/>
      <c r="L1471" s="144"/>
      <c r="M1471" s="144"/>
      <c r="N1471" s="144"/>
      <c r="O1471" s="144"/>
      <c r="P1471" s="145"/>
    </row>
    <row r="1472" spans="2:16" s="54" customFormat="1" x14ac:dyDescent="0.25">
      <c r="B1472" s="141"/>
      <c r="C1472" s="141"/>
      <c r="D1472" s="141"/>
      <c r="E1472" s="141"/>
      <c r="F1472" s="141"/>
      <c r="G1472" s="141"/>
      <c r="H1472" s="141"/>
      <c r="I1472" s="144"/>
      <c r="J1472" s="144"/>
      <c r="K1472" s="144"/>
      <c r="L1472" s="144"/>
      <c r="M1472" s="144"/>
      <c r="N1472" s="144"/>
      <c r="O1472" s="144"/>
      <c r="P1472" s="145"/>
    </row>
    <row r="1473" spans="2:16" s="54" customFormat="1" x14ac:dyDescent="0.25">
      <c r="B1473" s="141"/>
      <c r="C1473" s="141"/>
      <c r="D1473" s="141"/>
      <c r="E1473" s="141"/>
      <c r="F1473" s="141"/>
      <c r="G1473" s="141"/>
      <c r="H1473" s="141"/>
      <c r="I1473" s="144"/>
      <c r="J1473" s="144"/>
      <c r="K1473" s="144"/>
      <c r="L1473" s="144"/>
      <c r="M1473" s="144"/>
      <c r="N1473" s="144"/>
      <c r="O1473" s="144"/>
      <c r="P1473" s="145"/>
    </row>
    <row r="1474" spans="2:16" s="54" customFormat="1" x14ac:dyDescent="0.25">
      <c r="B1474" s="141"/>
      <c r="C1474" s="141"/>
      <c r="D1474" s="141"/>
      <c r="E1474" s="141"/>
      <c r="F1474" s="141"/>
      <c r="G1474" s="141"/>
      <c r="H1474" s="141"/>
      <c r="I1474" s="144"/>
      <c r="J1474" s="144"/>
      <c r="K1474" s="144"/>
      <c r="L1474" s="144"/>
      <c r="M1474" s="144"/>
      <c r="N1474" s="144"/>
      <c r="O1474" s="144"/>
      <c r="P1474" s="145"/>
    </row>
    <row r="1475" spans="2:16" s="54" customFormat="1" x14ac:dyDescent="0.25">
      <c r="B1475" s="141"/>
      <c r="C1475" s="141"/>
      <c r="D1475" s="141"/>
      <c r="E1475" s="141"/>
      <c r="F1475" s="141"/>
      <c r="G1475" s="141"/>
      <c r="H1475" s="141"/>
      <c r="I1475" s="144"/>
      <c r="J1475" s="144"/>
      <c r="K1475" s="144"/>
      <c r="L1475" s="144"/>
      <c r="M1475" s="144"/>
      <c r="N1475" s="144"/>
      <c r="O1475" s="144"/>
      <c r="P1475" s="145"/>
    </row>
    <row r="1476" spans="2:16" s="54" customFormat="1" x14ac:dyDescent="0.25">
      <c r="B1476" s="141"/>
      <c r="C1476" s="141"/>
      <c r="D1476" s="141"/>
      <c r="E1476" s="141"/>
      <c r="F1476" s="141"/>
      <c r="G1476" s="141"/>
      <c r="H1476" s="141"/>
      <c r="I1476" s="144"/>
      <c r="J1476" s="144"/>
      <c r="K1476" s="144"/>
      <c r="L1476" s="144"/>
      <c r="M1476" s="144"/>
      <c r="N1476" s="144"/>
      <c r="O1476" s="144"/>
      <c r="P1476" s="145"/>
    </row>
    <row r="1477" spans="2:16" s="54" customFormat="1" x14ac:dyDescent="0.25">
      <c r="B1477" s="141"/>
      <c r="C1477" s="141"/>
      <c r="D1477" s="141"/>
      <c r="E1477" s="141"/>
      <c r="F1477" s="141"/>
      <c r="G1477" s="141"/>
      <c r="H1477" s="141"/>
      <c r="I1477" s="144"/>
      <c r="J1477" s="144"/>
      <c r="K1477" s="144"/>
      <c r="L1477" s="144"/>
      <c r="M1477" s="144"/>
      <c r="N1477" s="144"/>
      <c r="O1477" s="144"/>
      <c r="P1477" s="145"/>
    </row>
    <row r="1478" spans="2:16" s="54" customFormat="1" x14ac:dyDescent="0.25">
      <c r="B1478" s="141"/>
      <c r="C1478" s="141"/>
      <c r="D1478" s="141"/>
      <c r="E1478" s="141"/>
      <c r="F1478" s="141"/>
      <c r="G1478" s="141"/>
      <c r="H1478" s="141"/>
      <c r="I1478" s="144"/>
      <c r="J1478" s="144"/>
      <c r="K1478" s="144"/>
      <c r="L1478" s="144"/>
      <c r="M1478" s="144"/>
      <c r="N1478" s="144"/>
      <c r="O1478" s="144"/>
      <c r="P1478" s="145"/>
    </row>
    <row r="1479" spans="2:16" s="54" customFormat="1" x14ac:dyDescent="0.25">
      <c r="B1479" s="141"/>
      <c r="C1479" s="141"/>
      <c r="D1479" s="141"/>
      <c r="E1479" s="141"/>
      <c r="F1479" s="141"/>
      <c r="G1479" s="141"/>
      <c r="H1479" s="141"/>
      <c r="I1479" s="144"/>
      <c r="J1479" s="144"/>
      <c r="K1479" s="144"/>
      <c r="L1479" s="144"/>
      <c r="M1479" s="144"/>
      <c r="N1479" s="144"/>
      <c r="O1479" s="144"/>
      <c r="P1479" s="145"/>
    </row>
    <row r="1480" spans="2:16" s="54" customFormat="1" x14ac:dyDescent="0.25">
      <c r="B1480" s="141"/>
      <c r="C1480" s="141"/>
      <c r="D1480" s="141"/>
      <c r="E1480" s="141"/>
      <c r="F1480" s="141"/>
      <c r="G1480" s="141"/>
      <c r="H1480" s="141"/>
      <c r="I1480" s="144"/>
      <c r="J1480" s="144"/>
      <c r="K1480" s="144"/>
      <c r="L1480" s="144"/>
      <c r="M1480" s="144"/>
      <c r="N1480" s="144"/>
      <c r="O1480" s="144"/>
      <c r="P1480" s="145"/>
    </row>
    <row r="1481" spans="2:16" s="54" customFormat="1" x14ac:dyDescent="0.25">
      <c r="B1481" s="141"/>
      <c r="C1481" s="141"/>
      <c r="D1481" s="141"/>
      <c r="E1481" s="141"/>
      <c r="F1481" s="141"/>
      <c r="G1481" s="141"/>
      <c r="H1481" s="141"/>
      <c r="I1481" s="144"/>
      <c r="J1481" s="144"/>
      <c r="K1481" s="144"/>
      <c r="L1481" s="144"/>
      <c r="M1481" s="144"/>
      <c r="N1481" s="144"/>
      <c r="O1481" s="144"/>
      <c r="P1481" s="145"/>
    </row>
    <row r="1482" spans="2:16" s="54" customFormat="1" x14ac:dyDescent="0.25">
      <c r="B1482" s="141"/>
      <c r="C1482" s="141"/>
      <c r="D1482" s="141"/>
      <c r="E1482" s="141"/>
      <c r="F1482" s="141"/>
      <c r="G1482" s="141"/>
      <c r="H1482" s="141"/>
      <c r="I1482" s="144"/>
      <c r="J1482" s="144"/>
      <c r="K1482" s="144"/>
      <c r="L1482" s="144"/>
      <c r="M1482" s="144"/>
      <c r="N1482" s="144"/>
      <c r="O1482" s="144"/>
      <c r="P1482" s="145"/>
    </row>
    <row r="1483" spans="2:16" s="54" customFormat="1" x14ac:dyDescent="0.25">
      <c r="B1483" s="141"/>
      <c r="C1483" s="141"/>
      <c r="D1483" s="141"/>
      <c r="E1483" s="141"/>
      <c r="F1483" s="141"/>
      <c r="G1483" s="141"/>
      <c r="H1483" s="141"/>
      <c r="I1483" s="144"/>
      <c r="J1483" s="144"/>
      <c r="K1483" s="144"/>
      <c r="L1483" s="144"/>
      <c r="M1483" s="144"/>
      <c r="N1483" s="144"/>
      <c r="O1483" s="144"/>
      <c r="P1483" s="145"/>
    </row>
    <row r="1484" spans="2:16" s="54" customFormat="1" x14ac:dyDescent="0.25">
      <c r="B1484" s="141"/>
      <c r="C1484" s="141"/>
      <c r="D1484" s="141"/>
      <c r="E1484" s="141"/>
      <c r="F1484" s="141"/>
      <c r="G1484" s="141"/>
      <c r="H1484" s="141"/>
      <c r="I1484" s="144"/>
      <c r="J1484" s="144"/>
      <c r="K1484" s="144"/>
      <c r="L1484" s="144"/>
      <c r="M1484" s="144"/>
      <c r="N1484" s="144"/>
      <c r="O1484" s="144"/>
      <c r="P1484" s="145"/>
    </row>
    <row r="1485" spans="2:16" s="54" customFormat="1" x14ac:dyDescent="0.25">
      <c r="B1485" s="141"/>
      <c r="C1485" s="141"/>
      <c r="D1485" s="141"/>
      <c r="E1485" s="141"/>
      <c r="F1485" s="141"/>
      <c r="G1485" s="141"/>
      <c r="H1485" s="141"/>
      <c r="I1485" s="144"/>
      <c r="J1485" s="144"/>
      <c r="K1485" s="144"/>
      <c r="L1485" s="144"/>
      <c r="M1485" s="144"/>
      <c r="N1485" s="144"/>
      <c r="O1485" s="144"/>
      <c r="P1485" s="145"/>
    </row>
    <row r="1486" spans="2:16" s="54" customFormat="1" x14ac:dyDescent="0.25">
      <c r="B1486" s="141"/>
      <c r="C1486" s="141"/>
      <c r="D1486" s="141"/>
      <c r="E1486" s="141"/>
      <c r="F1486" s="141"/>
      <c r="G1486" s="141"/>
      <c r="H1486" s="141"/>
      <c r="I1486" s="144"/>
      <c r="J1486" s="144"/>
      <c r="K1486" s="144"/>
      <c r="L1486" s="144"/>
      <c r="M1486" s="144"/>
      <c r="N1486" s="144"/>
      <c r="O1486" s="144"/>
      <c r="P1486" s="145"/>
    </row>
    <row r="1487" spans="2:16" s="54" customFormat="1" x14ac:dyDescent="0.25">
      <c r="B1487" s="141"/>
      <c r="C1487" s="141"/>
      <c r="D1487" s="141"/>
      <c r="E1487" s="141"/>
      <c r="F1487" s="141"/>
      <c r="G1487" s="141"/>
      <c r="H1487" s="141"/>
      <c r="I1487" s="144"/>
      <c r="J1487" s="144"/>
      <c r="K1487" s="144"/>
      <c r="L1487" s="144"/>
      <c r="M1487" s="144"/>
      <c r="N1487" s="144"/>
      <c r="O1487" s="144"/>
      <c r="P1487" s="145"/>
    </row>
    <row r="1488" spans="2:16" s="54" customFormat="1" x14ac:dyDescent="0.25">
      <c r="B1488" s="141"/>
      <c r="C1488" s="141"/>
      <c r="D1488" s="141"/>
      <c r="E1488" s="141"/>
      <c r="F1488" s="141"/>
      <c r="G1488" s="141"/>
      <c r="H1488" s="141"/>
      <c r="I1488" s="144"/>
      <c r="J1488" s="144"/>
      <c r="K1488" s="144"/>
      <c r="L1488" s="144"/>
      <c r="M1488" s="144"/>
      <c r="N1488" s="144"/>
      <c r="O1488" s="144"/>
      <c r="P1488" s="145"/>
    </row>
    <row r="1489" spans="2:16" s="54" customFormat="1" x14ac:dyDescent="0.25">
      <c r="B1489" s="141"/>
      <c r="C1489" s="141"/>
      <c r="D1489" s="141"/>
      <c r="E1489" s="141"/>
      <c r="F1489" s="141"/>
      <c r="G1489" s="141"/>
      <c r="H1489" s="141"/>
      <c r="I1489" s="144"/>
      <c r="J1489" s="144"/>
      <c r="K1489" s="144"/>
      <c r="L1489" s="144"/>
      <c r="M1489" s="144"/>
      <c r="N1489" s="144"/>
      <c r="O1489" s="144"/>
      <c r="P1489" s="145"/>
    </row>
    <row r="1490" spans="2:16" s="54" customFormat="1" x14ac:dyDescent="0.25">
      <c r="B1490" s="141"/>
      <c r="C1490" s="141"/>
      <c r="D1490" s="141"/>
      <c r="E1490" s="141"/>
      <c r="F1490" s="141"/>
      <c r="G1490" s="141"/>
      <c r="H1490" s="141"/>
      <c r="I1490" s="144"/>
      <c r="J1490" s="144"/>
      <c r="K1490" s="144"/>
      <c r="L1490" s="144"/>
      <c r="M1490" s="144"/>
      <c r="N1490" s="144"/>
      <c r="O1490" s="144"/>
      <c r="P1490" s="145"/>
    </row>
    <row r="1491" spans="2:16" s="54" customFormat="1" x14ac:dyDescent="0.25">
      <c r="B1491" s="141"/>
      <c r="C1491" s="141"/>
      <c r="D1491" s="141"/>
      <c r="E1491" s="141"/>
      <c r="F1491" s="141"/>
      <c r="G1491" s="141"/>
      <c r="H1491" s="141"/>
      <c r="I1491" s="144"/>
      <c r="J1491" s="144"/>
      <c r="K1491" s="144"/>
      <c r="L1491" s="144"/>
      <c r="M1491" s="144"/>
      <c r="N1491" s="144"/>
      <c r="O1491" s="144"/>
      <c r="P1491" s="145"/>
    </row>
    <row r="1492" spans="2:16" s="54" customFormat="1" x14ac:dyDescent="0.25">
      <c r="B1492" s="141"/>
      <c r="C1492" s="141"/>
      <c r="D1492" s="141"/>
      <c r="E1492" s="141"/>
      <c r="F1492" s="141"/>
      <c r="G1492" s="141"/>
      <c r="H1492" s="141"/>
      <c r="I1492" s="144"/>
      <c r="J1492" s="144"/>
      <c r="K1492" s="144"/>
      <c r="L1492" s="144"/>
      <c r="M1492" s="144"/>
      <c r="N1492" s="144"/>
      <c r="O1492" s="144"/>
      <c r="P1492" s="145"/>
    </row>
    <row r="1493" spans="2:16" s="54" customFormat="1" x14ac:dyDescent="0.25">
      <c r="B1493" s="141"/>
      <c r="C1493" s="141"/>
      <c r="D1493" s="141"/>
      <c r="E1493" s="141"/>
      <c r="F1493" s="141"/>
      <c r="G1493" s="141"/>
      <c r="H1493" s="141"/>
      <c r="I1493" s="144"/>
      <c r="J1493" s="144"/>
      <c r="K1493" s="144"/>
      <c r="L1493" s="144"/>
      <c r="M1493" s="144"/>
      <c r="N1493" s="144"/>
      <c r="O1493" s="144"/>
      <c r="P1493" s="145"/>
    </row>
    <row r="1494" spans="2:16" s="54" customFormat="1" x14ac:dyDescent="0.25">
      <c r="B1494" s="141"/>
      <c r="C1494" s="141"/>
      <c r="D1494" s="141"/>
      <c r="E1494" s="141"/>
      <c r="F1494" s="141"/>
      <c r="G1494" s="141"/>
      <c r="H1494" s="141"/>
      <c r="I1494" s="144"/>
      <c r="J1494" s="144"/>
      <c r="K1494" s="144"/>
      <c r="L1494" s="144"/>
      <c r="M1494" s="144"/>
      <c r="N1494" s="144"/>
      <c r="O1494" s="144"/>
      <c r="P1494" s="145"/>
    </row>
    <row r="1495" spans="2:16" s="54" customFormat="1" x14ac:dyDescent="0.25">
      <c r="B1495" s="141"/>
      <c r="C1495" s="141"/>
      <c r="D1495" s="141"/>
      <c r="E1495" s="141"/>
      <c r="F1495" s="141"/>
      <c r="G1495" s="141"/>
      <c r="H1495" s="141"/>
      <c r="I1495" s="144"/>
      <c r="J1495" s="144"/>
      <c r="K1495" s="144"/>
      <c r="L1495" s="144"/>
      <c r="M1495" s="144"/>
      <c r="N1495" s="144"/>
      <c r="O1495" s="144"/>
      <c r="P1495" s="145"/>
    </row>
    <row r="1496" spans="2:16" s="54" customFormat="1" x14ac:dyDescent="0.25">
      <c r="B1496" s="141"/>
      <c r="C1496" s="141"/>
      <c r="D1496" s="141"/>
      <c r="E1496" s="141"/>
      <c r="F1496" s="141"/>
      <c r="G1496" s="141"/>
      <c r="H1496" s="141"/>
      <c r="I1496" s="144"/>
      <c r="J1496" s="144"/>
      <c r="K1496" s="144"/>
      <c r="L1496" s="144"/>
      <c r="M1496" s="144"/>
      <c r="N1496" s="144"/>
      <c r="O1496" s="144"/>
      <c r="P1496" s="145"/>
    </row>
    <row r="1497" spans="2:16" s="54" customFormat="1" x14ac:dyDescent="0.25">
      <c r="B1497" s="141"/>
      <c r="C1497" s="141"/>
      <c r="D1497" s="141"/>
      <c r="E1497" s="141"/>
      <c r="F1497" s="141"/>
      <c r="G1497" s="141"/>
      <c r="H1497" s="141"/>
      <c r="I1497" s="144"/>
      <c r="J1497" s="144"/>
      <c r="K1497" s="144"/>
      <c r="L1497" s="144"/>
      <c r="M1497" s="144"/>
      <c r="N1497" s="144"/>
      <c r="O1497" s="144"/>
      <c r="P1497" s="145"/>
    </row>
    <row r="1498" spans="2:16" s="54" customFormat="1" x14ac:dyDescent="0.25">
      <c r="B1498" s="141"/>
      <c r="C1498" s="141"/>
      <c r="D1498" s="141"/>
      <c r="E1498" s="141"/>
      <c r="F1498" s="141"/>
      <c r="G1498" s="141"/>
      <c r="H1498" s="141"/>
      <c r="I1498" s="144"/>
      <c r="J1498" s="144"/>
      <c r="K1498" s="144"/>
      <c r="L1498" s="144"/>
      <c r="M1498" s="144"/>
      <c r="N1498" s="144"/>
      <c r="O1498" s="144"/>
      <c r="P1498" s="145"/>
    </row>
    <row r="1499" spans="2:16" s="54" customFormat="1" x14ac:dyDescent="0.25">
      <c r="B1499" s="141"/>
      <c r="C1499" s="141"/>
      <c r="D1499" s="141"/>
      <c r="E1499" s="141"/>
      <c r="F1499" s="141"/>
      <c r="G1499" s="141"/>
      <c r="H1499" s="141"/>
      <c r="I1499" s="144"/>
      <c r="J1499" s="144"/>
      <c r="K1499" s="144"/>
      <c r="L1499" s="144"/>
      <c r="M1499" s="144"/>
      <c r="N1499" s="144"/>
      <c r="O1499" s="144"/>
      <c r="P1499" s="145"/>
    </row>
    <row r="1500" spans="2:16" s="54" customFormat="1" x14ac:dyDescent="0.25">
      <c r="B1500" s="141"/>
      <c r="C1500" s="141"/>
      <c r="D1500" s="141"/>
      <c r="E1500" s="141"/>
      <c r="F1500" s="141"/>
      <c r="G1500" s="141"/>
      <c r="H1500" s="141"/>
      <c r="I1500" s="144"/>
      <c r="J1500" s="144"/>
      <c r="K1500" s="144"/>
      <c r="L1500" s="144"/>
      <c r="M1500" s="144"/>
      <c r="N1500" s="144"/>
      <c r="O1500" s="144"/>
      <c r="P1500" s="145"/>
    </row>
    <row r="1501" spans="2:16" s="54" customFormat="1" x14ac:dyDescent="0.25">
      <c r="B1501" s="141"/>
      <c r="C1501" s="141"/>
      <c r="D1501" s="141"/>
      <c r="E1501" s="141"/>
      <c r="F1501" s="141"/>
      <c r="G1501" s="141"/>
      <c r="H1501" s="141"/>
      <c r="I1501" s="144"/>
      <c r="J1501" s="144"/>
      <c r="K1501" s="144"/>
      <c r="L1501" s="144"/>
      <c r="M1501" s="144"/>
      <c r="N1501" s="144"/>
      <c r="O1501" s="144"/>
      <c r="P1501" s="145"/>
    </row>
    <row r="1502" spans="2:16" s="54" customFormat="1" x14ac:dyDescent="0.25">
      <c r="B1502" s="141"/>
      <c r="C1502" s="141"/>
      <c r="D1502" s="141"/>
      <c r="E1502" s="141"/>
      <c r="F1502" s="141"/>
      <c r="G1502" s="141"/>
      <c r="H1502" s="141"/>
      <c r="I1502" s="144"/>
      <c r="J1502" s="144"/>
      <c r="K1502" s="144"/>
      <c r="L1502" s="144"/>
      <c r="M1502" s="144"/>
      <c r="N1502" s="144"/>
      <c r="O1502" s="144"/>
      <c r="P1502" s="145"/>
    </row>
    <row r="1503" spans="2:16" s="54" customFormat="1" x14ac:dyDescent="0.25">
      <c r="B1503" s="141"/>
      <c r="C1503" s="141"/>
      <c r="D1503" s="141"/>
      <c r="E1503" s="141"/>
      <c r="F1503" s="141"/>
      <c r="G1503" s="141"/>
      <c r="H1503" s="141"/>
      <c r="I1503" s="144"/>
      <c r="J1503" s="144"/>
      <c r="K1503" s="144"/>
      <c r="L1503" s="144"/>
      <c r="M1503" s="144"/>
      <c r="N1503" s="144"/>
      <c r="O1503" s="144"/>
      <c r="P1503" s="145"/>
    </row>
    <row r="1504" spans="2:16" s="54" customFormat="1" x14ac:dyDescent="0.25">
      <c r="B1504" s="141"/>
      <c r="C1504" s="141"/>
      <c r="D1504" s="141"/>
      <c r="E1504" s="141"/>
      <c r="F1504" s="141"/>
      <c r="G1504" s="141"/>
      <c r="H1504" s="141"/>
      <c r="I1504" s="144"/>
      <c r="J1504" s="144"/>
      <c r="K1504" s="144"/>
      <c r="L1504" s="144"/>
      <c r="M1504" s="144"/>
      <c r="N1504" s="144"/>
      <c r="O1504" s="144"/>
      <c r="P1504" s="145"/>
    </row>
    <row r="1505" spans="2:16" s="54" customFormat="1" x14ac:dyDescent="0.25">
      <c r="B1505" s="141"/>
      <c r="C1505" s="141"/>
      <c r="D1505" s="141"/>
      <c r="E1505" s="141"/>
      <c r="F1505" s="141"/>
      <c r="G1505" s="141"/>
      <c r="H1505" s="141"/>
      <c r="I1505" s="144"/>
      <c r="J1505" s="144"/>
      <c r="K1505" s="144"/>
      <c r="L1505" s="144"/>
      <c r="M1505" s="144"/>
      <c r="N1505" s="144"/>
      <c r="O1505" s="144"/>
      <c r="P1505" s="145"/>
    </row>
    <row r="1506" spans="2:16" s="54" customFormat="1" x14ac:dyDescent="0.25">
      <c r="B1506" s="141"/>
      <c r="C1506" s="141"/>
      <c r="D1506" s="141"/>
      <c r="E1506" s="141"/>
      <c r="F1506" s="141"/>
      <c r="G1506" s="141"/>
      <c r="H1506" s="141"/>
      <c r="I1506" s="144"/>
      <c r="J1506" s="144"/>
      <c r="K1506" s="144"/>
      <c r="L1506" s="144"/>
      <c r="M1506" s="144"/>
      <c r="N1506" s="144"/>
      <c r="O1506" s="144"/>
      <c r="P1506" s="145"/>
    </row>
    <row r="1507" spans="2:16" s="54" customFormat="1" x14ac:dyDescent="0.25">
      <c r="B1507" s="141"/>
      <c r="C1507" s="141"/>
      <c r="D1507" s="141"/>
      <c r="E1507" s="141"/>
      <c r="F1507" s="141"/>
      <c r="G1507" s="141"/>
      <c r="H1507" s="141"/>
      <c r="I1507" s="144"/>
      <c r="J1507" s="144"/>
      <c r="K1507" s="144"/>
      <c r="L1507" s="144"/>
      <c r="M1507" s="144"/>
      <c r="N1507" s="144"/>
      <c r="O1507" s="144"/>
      <c r="P1507" s="145"/>
    </row>
    <row r="1508" spans="2:16" s="54" customFormat="1" x14ac:dyDescent="0.25">
      <c r="B1508" s="141"/>
      <c r="C1508" s="141"/>
      <c r="D1508" s="141"/>
      <c r="E1508" s="141"/>
      <c r="F1508" s="141"/>
      <c r="G1508" s="141"/>
      <c r="H1508" s="141"/>
      <c r="I1508" s="144"/>
      <c r="J1508" s="144"/>
      <c r="K1508" s="144"/>
      <c r="L1508" s="144"/>
      <c r="M1508" s="144"/>
      <c r="N1508" s="144"/>
      <c r="O1508" s="144"/>
      <c r="P1508" s="145"/>
    </row>
    <row r="1509" spans="2:16" s="54" customFormat="1" x14ac:dyDescent="0.25">
      <c r="B1509" s="141"/>
      <c r="C1509" s="141"/>
      <c r="D1509" s="141"/>
      <c r="E1509" s="141"/>
      <c r="F1509" s="141"/>
      <c r="G1509" s="141"/>
      <c r="H1509" s="141"/>
      <c r="I1509" s="144"/>
      <c r="J1509" s="144"/>
      <c r="K1509" s="144"/>
      <c r="L1509" s="144"/>
      <c r="M1509" s="144"/>
      <c r="N1509" s="144"/>
      <c r="O1509" s="144"/>
      <c r="P1509" s="145"/>
    </row>
    <row r="1510" spans="2:16" s="54" customFormat="1" x14ac:dyDescent="0.25">
      <c r="B1510" s="141"/>
      <c r="C1510" s="141"/>
      <c r="D1510" s="141"/>
      <c r="E1510" s="141"/>
      <c r="F1510" s="141"/>
      <c r="G1510" s="141"/>
      <c r="H1510" s="141"/>
      <c r="I1510" s="144"/>
      <c r="J1510" s="144"/>
      <c r="K1510" s="144"/>
      <c r="L1510" s="144"/>
      <c r="M1510" s="144"/>
      <c r="N1510" s="144"/>
      <c r="O1510" s="144"/>
      <c r="P1510" s="145"/>
    </row>
    <row r="1511" spans="2:16" s="54" customFormat="1" x14ac:dyDescent="0.25">
      <c r="B1511" s="141"/>
      <c r="C1511" s="141"/>
      <c r="D1511" s="141"/>
      <c r="E1511" s="141"/>
      <c r="F1511" s="141"/>
      <c r="G1511" s="141"/>
      <c r="H1511" s="141"/>
      <c r="I1511" s="144"/>
      <c r="J1511" s="144"/>
      <c r="K1511" s="144"/>
      <c r="L1511" s="144"/>
      <c r="M1511" s="144"/>
      <c r="N1511" s="144"/>
      <c r="O1511" s="144"/>
      <c r="P1511" s="145"/>
    </row>
    <row r="1512" spans="2:16" s="54" customFormat="1" x14ac:dyDescent="0.25">
      <c r="B1512" s="141"/>
      <c r="C1512" s="141"/>
      <c r="D1512" s="141"/>
      <c r="E1512" s="141"/>
      <c r="F1512" s="141"/>
      <c r="G1512" s="141"/>
      <c r="H1512" s="141"/>
      <c r="I1512" s="144"/>
      <c r="J1512" s="144"/>
      <c r="K1512" s="144"/>
      <c r="L1512" s="144"/>
      <c r="M1512" s="144"/>
      <c r="N1512" s="144"/>
      <c r="O1512" s="144"/>
      <c r="P1512" s="145"/>
    </row>
    <row r="1513" spans="2:16" s="54" customFormat="1" x14ac:dyDescent="0.25">
      <c r="B1513" s="141"/>
      <c r="C1513" s="141"/>
      <c r="D1513" s="141"/>
      <c r="E1513" s="141"/>
      <c r="F1513" s="141"/>
      <c r="G1513" s="141"/>
      <c r="H1513" s="141"/>
      <c r="I1513" s="144"/>
      <c r="J1513" s="144"/>
      <c r="K1513" s="144"/>
      <c r="L1513" s="144"/>
      <c r="M1513" s="144"/>
      <c r="N1513" s="144"/>
      <c r="O1513" s="144"/>
      <c r="P1513" s="145"/>
    </row>
    <row r="1514" spans="2:16" s="54" customFormat="1" x14ac:dyDescent="0.25">
      <c r="B1514" s="141"/>
      <c r="C1514" s="141"/>
      <c r="D1514" s="141"/>
      <c r="E1514" s="141"/>
      <c r="F1514" s="141"/>
      <c r="G1514" s="141"/>
      <c r="H1514" s="141"/>
      <c r="I1514" s="144"/>
      <c r="J1514" s="144"/>
      <c r="K1514" s="144"/>
      <c r="L1514" s="144"/>
      <c r="M1514" s="144"/>
      <c r="N1514" s="144"/>
      <c r="O1514" s="144"/>
      <c r="P1514" s="145"/>
    </row>
    <row r="1515" spans="2:16" s="54" customFormat="1" x14ac:dyDescent="0.25">
      <c r="B1515" s="141"/>
      <c r="C1515" s="141"/>
      <c r="D1515" s="141"/>
      <c r="E1515" s="141"/>
      <c r="F1515" s="141"/>
      <c r="G1515" s="141"/>
      <c r="H1515" s="141"/>
      <c r="I1515" s="144"/>
      <c r="J1515" s="144"/>
      <c r="K1515" s="144"/>
      <c r="L1515" s="144"/>
      <c r="M1515" s="144"/>
      <c r="N1515" s="144"/>
      <c r="O1515" s="144"/>
      <c r="P1515" s="145"/>
    </row>
    <row r="1516" spans="2:16" s="54" customFormat="1" x14ac:dyDescent="0.25">
      <c r="B1516" s="141"/>
      <c r="C1516" s="141"/>
      <c r="D1516" s="141"/>
      <c r="E1516" s="141"/>
      <c r="F1516" s="141"/>
      <c r="G1516" s="141"/>
      <c r="H1516" s="141"/>
      <c r="I1516" s="144"/>
      <c r="J1516" s="144"/>
      <c r="K1516" s="144"/>
      <c r="L1516" s="144"/>
      <c r="M1516" s="144"/>
      <c r="N1516" s="144"/>
      <c r="O1516" s="144"/>
      <c r="P1516" s="145"/>
    </row>
    <row r="1517" spans="2:16" s="54" customFormat="1" x14ac:dyDescent="0.25">
      <c r="B1517" s="141"/>
      <c r="C1517" s="141"/>
      <c r="D1517" s="141"/>
      <c r="E1517" s="141"/>
      <c r="F1517" s="141"/>
      <c r="G1517" s="141"/>
      <c r="H1517" s="141"/>
      <c r="I1517" s="144"/>
      <c r="J1517" s="144"/>
      <c r="K1517" s="144"/>
      <c r="L1517" s="144"/>
      <c r="M1517" s="144"/>
      <c r="N1517" s="144"/>
      <c r="O1517" s="144"/>
      <c r="P1517" s="145"/>
    </row>
    <row r="1518" spans="2:16" s="54" customFormat="1" x14ac:dyDescent="0.25">
      <c r="B1518" s="141"/>
      <c r="C1518" s="141"/>
      <c r="D1518" s="141"/>
      <c r="E1518" s="141"/>
      <c r="F1518" s="141"/>
      <c r="G1518" s="141"/>
      <c r="H1518" s="141"/>
      <c r="I1518" s="144"/>
      <c r="J1518" s="144"/>
      <c r="K1518" s="144"/>
      <c r="L1518" s="144"/>
      <c r="M1518" s="144"/>
      <c r="N1518" s="144"/>
      <c r="O1518" s="144"/>
      <c r="P1518" s="145"/>
    </row>
    <row r="1519" spans="2:16" s="54" customFormat="1" x14ac:dyDescent="0.25">
      <c r="B1519" s="141"/>
      <c r="C1519" s="141"/>
      <c r="D1519" s="141"/>
      <c r="E1519" s="141"/>
      <c r="F1519" s="141"/>
      <c r="G1519" s="141"/>
      <c r="H1519" s="141"/>
      <c r="I1519" s="144"/>
      <c r="J1519" s="144"/>
      <c r="K1519" s="144"/>
      <c r="L1519" s="144"/>
      <c r="M1519" s="144"/>
      <c r="N1519" s="144"/>
      <c r="O1519" s="144"/>
      <c r="P1519" s="145"/>
    </row>
    <row r="1520" spans="2:16" s="54" customFormat="1" x14ac:dyDescent="0.25">
      <c r="B1520" s="141"/>
      <c r="C1520" s="141"/>
      <c r="D1520" s="141"/>
      <c r="E1520" s="141"/>
      <c r="F1520" s="141"/>
      <c r="G1520" s="141"/>
      <c r="H1520" s="141"/>
      <c r="I1520" s="144"/>
      <c r="J1520" s="144"/>
      <c r="K1520" s="144"/>
      <c r="L1520" s="144"/>
      <c r="M1520" s="144"/>
      <c r="N1520" s="144"/>
      <c r="O1520" s="144"/>
      <c r="P1520" s="145"/>
    </row>
    <row r="1521" spans="2:16" s="54" customFormat="1" x14ac:dyDescent="0.25">
      <c r="B1521" s="141"/>
      <c r="C1521" s="141"/>
      <c r="D1521" s="141"/>
      <c r="E1521" s="141"/>
      <c r="F1521" s="141"/>
      <c r="G1521" s="141"/>
      <c r="H1521" s="141"/>
      <c r="I1521" s="144"/>
      <c r="J1521" s="144"/>
      <c r="K1521" s="144"/>
      <c r="L1521" s="144"/>
      <c r="M1521" s="144"/>
      <c r="N1521" s="144"/>
      <c r="O1521" s="144"/>
      <c r="P1521" s="145"/>
    </row>
    <row r="1522" spans="2:16" s="54" customFormat="1" x14ac:dyDescent="0.25">
      <c r="B1522" s="141"/>
      <c r="C1522" s="141"/>
      <c r="D1522" s="141"/>
      <c r="E1522" s="141"/>
      <c r="F1522" s="141"/>
      <c r="G1522" s="141"/>
      <c r="H1522" s="141"/>
      <c r="I1522" s="144"/>
      <c r="J1522" s="144"/>
      <c r="K1522" s="144"/>
      <c r="L1522" s="144"/>
      <c r="M1522" s="144"/>
      <c r="N1522" s="144"/>
      <c r="O1522" s="144"/>
      <c r="P1522" s="145"/>
    </row>
    <row r="1523" spans="2:16" s="54" customFormat="1" x14ac:dyDescent="0.25">
      <c r="B1523" s="141"/>
      <c r="C1523" s="141"/>
      <c r="D1523" s="141"/>
      <c r="E1523" s="141"/>
      <c r="F1523" s="141"/>
      <c r="G1523" s="141"/>
      <c r="H1523" s="141"/>
      <c r="I1523" s="144"/>
      <c r="J1523" s="144"/>
      <c r="K1523" s="144"/>
      <c r="L1523" s="144"/>
      <c r="M1523" s="144"/>
      <c r="N1523" s="144"/>
      <c r="O1523" s="144"/>
      <c r="P1523" s="145"/>
    </row>
    <row r="1524" spans="2:16" s="54" customFormat="1" x14ac:dyDescent="0.25">
      <c r="B1524" s="141"/>
      <c r="C1524" s="141"/>
      <c r="D1524" s="141"/>
      <c r="E1524" s="141"/>
      <c r="F1524" s="141"/>
      <c r="G1524" s="141"/>
      <c r="H1524" s="141"/>
      <c r="I1524" s="144"/>
      <c r="J1524" s="144"/>
      <c r="K1524" s="144"/>
      <c r="L1524" s="144"/>
      <c r="M1524" s="144"/>
      <c r="N1524" s="144"/>
      <c r="O1524" s="144"/>
      <c r="P1524" s="145"/>
    </row>
    <row r="1525" spans="2:16" s="54" customFormat="1" x14ac:dyDescent="0.25">
      <c r="B1525" s="141"/>
      <c r="C1525" s="141"/>
      <c r="D1525" s="141"/>
      <c r="E1525" s="141"/>
      <c r="F1525" s="141"/>
      <c r="G1525" s="141"/>
      <c r="H1525" s="141"/>
      <c r="I1525" s="144"/>
      <c r="J1525" s="144"/>
      <c r="K1525" s="144"/>
      <c r="L1525" s="144"/>
      <c r="M1525" s="144"/>
      <c r="N1525" s="144"/>
      <c r="O1525" s="144"/>
      <c r="P1525" s="145"/>
    </row>
    <row r="1526" spans="2:16" s="54" customFormat="1" x14ac:dyDescent="0.25">
      <c r="B1526" s="141"/>
      <c r="C1526" s="141"/>
      <c r="D1526" s="141"/>
      <c r="E1526" s="141"/>
      <c r="F1526" s="141"/>
      <c r="G1526" s="141"/>
      <c r="H1526" s="141"/>
      <c r="I1526" s="144"/>
      <c r="J1526" s="144"/>
      <c r="K1526" s="144"/>
      <c r="L1526" s="144"/>
      <c r="M1526" s="144"/>
      <c r="N1526" s="144"/>
      <c r="O1526" s="144"/>
      <c r="P1526" s="145"/>
    </row>
    <row r="1527" spans="2:16" s="54" customFormat="1" x14ac:dyDescent="0.25">
      <c r="B1527" s="141"/>
      <c r="C1527" s="141"/>
      <c r="D1527" s="141"/>
      <c r="E1527" s="141"/>
      <c r="F1527" s="141"/>
      <c r="G1527" s="141"/>
      <c r="H1527" s="141"/>
      <c r="I1527" s="144"/>
      <c r="J1527" s="144"/>
      <c r="K1527" s="144"/>
      <c r="L1527" s="144"/>
      <c r="M1527" s="144"/>
      <c r="N1527" s="144"/>
      <c r="O1527" s="144"/>
      <c r="P1527" s="145"/>
    </row>
    <row r="1528" spans="2:16" s="54" customFormat="1" x14ac:dyDescent="0.25">
      <c r="B1528" s="141"/>
      <c r="C1528" s="141"/>
      <c r="D1528" s="141"/>
      <c r="E1528" s="141"/>
      <c r="F1528" s="141"/>
      <c r="G1528" s="141"/>
      <c r="H1528" s="141"/>
      <c r="I1528" s="144"/>
      <c r="J1528" s="144"/>
      <c r="K1528" s="144"/>
      <c r="L1528" s="144"/>
      <c r="M1528" s="144"/>
      <c r="N1528" s="144"/>
      <c r="O1528" s="144"/>
      <c r="P1528" s="145"/>
    </row>
    <row r="1529" spans="2:16" s="54" customFormat="1" x14ac:dyDescent="0.25">
      <c r="B1529" s="141"/>
      <c r="C1529" s="141"/>
      <c r="D1529" s="141"/>
      <c r="E1529" s="141"/>
      <c r="F1529" s="141"/>
      <c r="G1529" s="141"/>
      <c r="H1529" s="141"/>
      <c r="I1529" s="144"/>
      <c r="J1529" s="144"/>
      <c r="K1529" s="144"/>
      <c r="L1529" s="144"/>
      <c r="M1529" s="144"/>
      <c r="N1529" s="144"/>
      <c r="O1529" s="144"/>
      <c r="P1529" s="145"/>
    </row>
    <row r="1530" spans="2:16" s="54" customFormat="1" x14ac:dyDescent="0.25">
      <c r="B1530" s="141"/>
      <c r="C1530" s="141"/>
      <c r="D1530" s="141"/>
      <c r="E1530" s="141"/>
      <c r="F1530" s="141"/>
      <c r="G1530" s="141"/>
      <c r="H1530" s="141"/>
      <c r="I1530" s="144"/>
      <c r="J1530" s="144"/>
      <c r="K1530" s="144"/>
      <c r="L1530" s="144"/>
      <c r="M1530" s="144"/>
      <c r="N1530" s="144"/>
      <c r="O1530" s="144"/>
      <c r="P1530" s="145"/>
    </row>
    <row r="1531" spans="2:16" s="54" customFormat="1" x14ac:dyDescent="0.25">
      <c r="B1531" s="141"/>
      <c r="C1531" s="141"/>
      <c r="D1531" s="141"/>
      <c r="E1531" s="141"/>
      <c r="F1531" s="141"/>
      <c r="G1531" s="141"/>
      <c r="H1531" s="141"/>
      <c r="I1531" s="144"/>
      <c r="J1531" s="144"/>
      <c r="K1531" s="144"/>
      <c r="L1531" s="144"/>
      <c r="M1531" s="144"/>
      <c r="N1531" s="144"/>
      <c r="O1531" s="144"/>
      <c r="P1531" s="145"/>
    </row>
    <row r="1532" spans="2:16" s="54" customFormat="1" x14ac:dyDescent="0.25">
      <c r="B1532" s="141"/>
      <c r="C1532" s="141"/>
      <c r="D1532" s="141"/>
      <c r="E1532" s="141"/>
      <c r="F1532" s="141"/>
      <c r="G1532" s="141"/>
      <c r="H1532" s="141"/>
      <c r="I1532" s="144"/>
      <c r="J1532" s="144"/>
      <c r="K1532" s="144"/>
      <c r="L1532" s="144"/>
      <c r="M1532" s="144"/>
      <c r="N1532" s="144"/>
      <c r="O1532" s="144"/>
      <c r="P1532" s="145"/>
    </row>
    <row r="1533" spans="2:16" s="54" customFormat="1" x14ac:dyDescent="0.25">
      <c r="B1533" s="141"/>
      <c r="C1533" s="141"/>
      <c r="D1533" s="141"/>
      <c r="E1533" s="141"/>
      <c r="F1533" s="141"/>
      <c r="G1533" s="141"/>
      <c r="H1533" s="141"/>
      <c r="I1533" s="144"/>
      <c r="J1533" s="144"/>
      <c r="K1533" s="144"/>
      <c r="L1533" s="144"/>
      <c r="M1533" s="144"/>
      <c r="N1533" s="144"/>
      <c r="O1533" s="144"/>
      <c r="P1533" s="145"/>
    </row>
    <row r="1534" spans="2:16" s="54" customFormat="1" x14ac:dyDescent="0.25">
      <c r="B1534" s="141"/>
      <c r="C1534" s="141"/>
      <c r="D1534" s="141"/>
      <c r="E1534" s="141"/>
      <c r="F1534" s="141"/>
      <c r="G1534" s="141"/>
      <c r="H1534" s="141"/>
      <c r="I1534" s="144"/>
      <c r="J1534" s="144"/>
      <c r="K1534" s="144"/>
      <c r="L1534" s="144"/>
      <c r="M1534" s="144"/>
      <c r="N1534" s="144"/>
      <c r="O1534" s="144"/>
      <c r="P1534" s="145"/>
    </row>
    <row r="1535" spans="2:16" s="54" customFormat="1" x14ac:dyDescent="0.25">
      <c r="B1535" s="141"/>
      <c r="C1535" s="141"/>
      <c r="D1535" s="141"/>
      <c r="E1535" s="141"/>
      <c r="F1535" s="141"/>
      <c r="G1535" s="141"/>
      <c r="H1535" s="141"/>
      <c r="I1535" s="144"/>
      <c r="J1535" s="144"/>
      <c r="K1535" s="144"/>
      <c r="L1535" s="144"/>
      <c r="M1535" s="144"/>
      <c r="N1535" s="144"/>
      <c r="O1535" s="144"/>
      <c r="P1535" s="145"/>
    </row>
    <row r="1536" spans="2:16" s="54" customFormat="1" x14ac:dyDescent="0.25">
      <c r="B1536" s="141"/>
      <c r="C1536" s="141"/>
      <c r="D1536" s="141"/>
      <c r="E1536" s="141"/>
      <c r="F1536" s="141"/>
      <c r="G1536" s="141"/>
      <c r="H1536" s="141"/>
      <c r="I1536" s="144"/>
      <c r="J1536" s="144"/>
      <c r="K1536" s="144"/>
      <c r="L1536" s="144"/>
      <c r="M1536" s="144"/>
      <c r="N1536" s="144"/>
      <c r="O1536" s="144"/>
      <c r="P1536" s="145"/>
    </row>
    <row r="1537" spans="2:16" s="54" customFormat="1" x14ac:dyDescent="0.25">
      <c r="B1537" s="141"/>
      <c r="C1537" s="141"/>
      <c r="D1537" s="141"/>
      <c r="E1537" s="141"/>
      <c r="F1537" s="141"/>
      <c r="G1537" s="141"/>
      <c r="H1537" s="141"/>
      <c r="I1537" s="144"/>
      <c r="J1537" s="144"/>
      <c r="K1537" s="144"/>
      <c r="L1537" s="144"/>
      <c r="M1537" s="144"/>
      <c r="N1537" s="144"/>
      <c r="O1537" s="144"/>
      <c r="P1537" s="145"/>
    </row>
    <row r="1538" spans="2:16" s="54" customFormat="1" x14ac:dyDescent="0.25">
      <c r="B1538" s="141"/>
      <c r="C1538" s="141"/>
      <c r="D1538" s="141"/>
      <c r="E1538" s="141"/>
      <c r="F1538" s="141"/>
      <c r="G1538" s="141"/>
      <c r="H1538" s="141"/>
      <c r="I1538" s="144"/>
      <c r="J1538" s="144"/>
      <c r="K1538" s="144"/>
      <c r="L1538" s="144"/>
      <c r="M1538" s="144"/>
      <c r="N1538" s="144"/>
      <c r="O1538" s="144"/>
      <c r="P1538" s="145"/>
    </row>
    <row r="1539" spans="2:16" s="54" customFormat="1" x14ac:dyDescent="0.25">
      <c r="B1539" s="141"/>
      <c r="C1539" s="141"/>
      <c r="D1539" s="141"/>
      <c r="E1539" s="141"/>
      <c r="F1539" s="141"/>
      <c r="G1539" s="141"/>
      <c r="H1539" s="141"/>
      <c r="I1539" s="144"/>
      <c r="J1539" s="144"/>
      <c r="K1539" s="144"/>
      <c r="L1539" s="144"/>
      <c r="M1539" s="144"/>
      <c r="N1539" s="144"/>
      <c r="O1539" s="144"/>
      <c r="P1539" s="145"/>
    </row>
    <row r="1540" spans="2:16" s="54" customFormat="1" x14ac:dyDescent="0.25">
      <c r="B1540" s="141"/>
      <c r="C1540" s="141"/>
      <c r="D1540" s="141"/>
      <c r="E1540" s="141"/>
      <c r="F1540" s="141"/>
      <c r="G1540" s="141"/>
      <c r="H1540" s="141"/>
      <c r="I1540" s="144"/>
      <c r="J1540" s="144"/>
      <c r="K1540" s="144"/>
      <c r="L1540" s="144"/>
      <c r="M1540" s="144"/>
      <c r="N1540" s="144"/>
      <c r="O1540" s="144"/>
      <c r="P1540" s="145"/>
    </row>
    <row r="1541" spans="2:16" s="54" customFormat="1" x14ac:dyDescent="0.25">
      <c r="B1541" s="141"/>
      <c r="C1541" s="141"/>
      <c r="D1541" s="141"/>
      <c r="E1541" s="141"/>
      <c r="F1541" s="141"/>
      <c r="G1541" s="141"/>
      <c r="H1541" s="141"/>
      <c r="I1541" s="144"/>
      <c r="J1541" s="144"/>
      <c r="K1541" s="144"/>
      <c r="L1541" s="144"/>
      <c r="M1541" s="144"/>
      <c r="N1541" s="144"/>
      <c r="O1541" s="144"/>
      <c r="P1541" s="145"/>
    </row>
    <row r="1542" spans="2:16" s="54" customFormat="1" x14ac:dyDescent="0.25">
      <c r="B1542" s="141"/>
      <c r="C1542" s="141"/>
      <c r="D1542" s="141"/>
      <c r="E1542" s="141"/>
      <c r="F1542" s="141"/>
      <c r="G1542" s="141"/>
      <c r="H1542" s="141"/>
      <c r="I1542" s="144"/>
      <c r="J1542" s="144"/>
      <c r="K1542" s="144"/>
      <c r="L1542" s="144"/>
      <c r="M1542" s="144"/>
      <c r="N1542" s="144"/>
      <c r="O1542" s="144"/>
      <c r="P1542" s="145"/>
    </row>
    <row r="1543" spans="2:16" s="54" customFormat="1" x14ac:dyDescent="0.25">
      <c r="B1543" s="141"/>
      <c r="C1543" s="141"/>
      <c r="D1543" s="141"/>
      <c r="E1543" s="141"/>
      <c r="F1543" s="141"/>
      <c r="G1543" s="141"/>
      <c r="H1543" s="141"/>
      <c r="I1543" s="144"/>
      <c r="J1543" s="144"/>
      <c r="K1543" s="144"/>
      <c r="L1543" s="144"/>
      <c r="M1543" s="144"/>
      <c r="N1543" s="144"/>
      <c r="O1543" s="144"/>
      <c r="P1543" s="145"/>
    </row>
    <row r="1544" spans="2:16" s="54" customFormat="1" x14ac:dyDescent="0.25">
      <c r="B1544" s="141"/>
      <c r="C1544" s="141"/>
      <c r="D1544" s="141"/>
      <c r="E1544" s="141"/>
      <c r="F1544" s="141"/>
      <c r="G1544" s="141"/>
      <c r="H1544" s="141"/>
      <c r="I1544" s="144"/>
      <c r="J1544" s="144"/>
      <c r="K1544" s="144"/>
      <c r="L1544" s="144"/>
      <c r="M1544" s="144"/>
      <c r="N1544" s="144"/>
      <c r="O1544" s="144"/>
      <c r="P1544" s="145"/>
    </row>
    <row r="1545" spans="2:16" s="54" customFormat="1" x14ac:dyDescent="0.25">
      <c r="B1545" s="141"/>
      <c r="C1545" s="141"/>
      <c r="D1545" s="141"/>
      <c r="E1545" s="141"/>
      <c r="F1545" s="141"/>
      <c r="G1545" s="141"/>
      <c r="H1545" s="141"/>
      <c r="I1545" s="144"/>
      <c r="J1545" s="144"/>
      <c r="K1545" s="144"/>
      <c r="L1545" s="144"/>
      <c r="M1545" s="144"/>
      <c r="N1545" s="144"/>
      <c r="O1545" s="144"/>
      <c r="P1545" s="145"/>
    </row>
    <row r="1546" spans="2:16" s="54" customFormat="1" x14ac:dyDescent="0.25">
      <c r="B1546" s="141"/>
      <c r="C1546" s="141"/>
      <c r="D1546" s="141"/>
      <c r="E1546" s="141"/>
      <c r="F1546" s="141"/>
      <c r="G1546" s="141"/>
      <c r="H1546" s="141"/>
      <c r="I1546" s="144"/>
      <c r="J1546" s="144"/>
      <c r="K1546" s="144"/>
      <c r="L1546" s="144"/>
      <c r="M1546" s="144"/>
      <c r="N1546" s="144"/>
      <c r="O1546" s="144"/>
      <c r="P1546" s="145"/>
    </row>
    <row r="1547" spans="2:16" s="54" customFormat="1" x14ac:dyDescent="0.25">
      <c r="B1547" s="141"/>
      <c r="C1547" s="141"/>
      <c r="D1547" s="141"/>
      <c r="E1547" s="141"/>
      <c r="F1547" s="141"/>
      <c r="G1547" s="141"/>
      <c r="H1547" s="141"/>
      <c r="I1547" s="144"/>
      <c r="J1547" s="144"/>
      <c r="K1547" s="144"/>
      <c r="L1547" s="144"/>
      <c r="M1547" s="144"/>
      <c r="N1547" s="144"/>
      <c r="O1547" s="144"/>
      <c r="P1547" s="145"/>
    </row>
    <row r="1548" spans="2:16" s="54" customFormat="1" x14ac:dyDescent="0.25">
      <c r="B1548" s="141"/>
      <c r="C1548" s="141"/>
      <c r="D1548" s="141"/>
      <c r="E1548" s="141"/>
      <c r="F1548" s="141"/>
      <c r="G1548" s="141"/>
      <c r="H1548" s="141"/>
      <c r="I1548" s="144"/>
      <c r="J1548" s="144"/>
      <c r="K1548" s="144"/>
      <c r="L1548" s="144"/>
      <c r="M1548" s="144"/>
      <c r="N1548" s="144"/>
      <c r="O1548" s="144"/>
      <c r="P1548" s="145"/>
    </row>
    <row r="1549" spans="2:16" s="54" customFormat="1" x14ac:dyDescent="0.25">
      <c r="B1549" s="141"/>
      <c r="C1549" s="141"/>
      <c r="D1549" s="141"/>
      <c r="E1549" s="141"/>
      <c r="F1549" s="141"/>
      <c r="G1549" s="141"/>
      <c r="H1549" s="141"/>
      <c r="I1549" s="144"/>
      <c r="J1549" s="144"/>
      <c r="K1549" s="144"/>
      <c r="L1549" s="144"/>
      <c r="M1549" s="144"/>
      <c r="N1549" s="144"/>
      <c r="O1549" s="144"/>
      <c r="P1549" s="145"/>
    </row>
    <row r="1550" spans="2:16" s="54" customFormat="1" x14ac:dyDescent="0.25">
      <c r="B1550" s="141"/>
      <c r="C1550" s="141"/>
      <c r="D1550" s="141"/>
      <c r="E1550" s="141"/>
      <c r="F1550" s="141"/>
      <c r="G1550" s="141"/>
      <c r="H1550" s="141"/>
      <c r="I1550" s="144"/>
      <c r="J1550" s="144"/>
      <c r="K1550" s="144"/>
      <c r="L1550" s="144"/>
      <c r="M1550" s="144"/>
      <c r="N1550" s="144"/>
      <c r="O1550" s="144"/>
      <c r="P1550" s="145"/>
    </row>
    <row r="1551" spans="2:16" s="54" customFormat="1" x14ac:dyDescent="0.25">
      <c r="B1551" s="141"/>
      <c r="C1551" s="141"/>
      <c r="D1551" s="141"/>
      <c r="E1551" s="141"/>
      <c r="F1551" s="141"/>
      <c r="G1551" s="141"/>
      <c r="H1551" s="141"/>
      <c r="I1551" s="144"/>
      <c r="J1551" s="144"/>
      <c r="K1551" s="144"/>
      <c r="L1551" s="144"/>
      <c r="M1551" s="144"/>
      <c r="N1551" s="144"/>
      <c r="O1551" s="144"/>
      <c r="P1551" s="145"/>
    </row>
    <row r="1552" spans="2:16" s="54" customFormat="1" x14ac:dyDescent="0.25">
      <c r="B1552" s="141"/>
      <c r="C1552" s="141"/>
      <c r="D1552" s="141"/>
      <c r="E1552" s="141"/>
      <c r="F1552" s="141"/>
      <c r="G1552" s="141"/>
      <c r="H1552" s="141"/>
      <c r="I1552" s="144"/>
      <c r="J1552" s="144"/>
      <c r="K1552" s="144"/>
      <c r="L1552" s="144"/>
      <c r="M1552" s="144"/>
      <c r="N1552" s="144"/>
      <c r="O1552" s="144"/>
      <c r="P1552" s="145"/>
    </row>
    <row r="1553" spans="2:16" s="54" customFormat="1" x14ac:dyDescent="0.25">
      <c r="B1553" s="141"/>
      <c r="C1553" s="141"/>
      <c r="D1553" s="141"/>
      <c r="E1553" s="141"/>
      <c r="F1553" s="141"/>
      <c r="G1553" s="141"/>
      <c r="H1553" s="141"/>
      <c r="I1553" s="144"/>
      <c r="J1553" s="144"/>
      <c r="K1553" s="144"/>
      <c r="L1553" s="144"/>
      <c r="M1553" s="144"/>
      <c r="N1553" s="144"/>
      <c r="O1553" s="144"/>
      <c r="P1553" s="145"/>
    </row>
    <row r="1554" spans="2:16" s="54" customFormat="1" x14ac:dyDescent="0.25">
      <c r="B1554" s="141"/>
      <c r="C1554" s="141"/>
      <c r="D1554" s="141"/>
      <c r="E1554" s="141"/>
      <c r="F1554" s="141"/>
      <c r="G1554" s="141"/>
      <c r="H1554" s="141"/>
      <c r="I1554" s="144"/>
      <c r="J1554" s="144"/>
      <c r="K1554" s="144"/>
      <c r="L1554" s="144"/>
      <c r="M1554" s="144"/>
      <c r="N1554" s="144"/>
      <c r="O1554" s="144"/>
      <c r="P1554" s="145"/>
    </row>
    <row r="1555" spans="2:16" s="54" customFormat="1" x14ac:dyDescent="0.25">
      <c r="B1555" s="141"/>
      <c r="C1555" s="141"/>
      <c r="D1555" s="141"/>
      <c r="E1555" s="141"/>
      <c r="F1555" s="141"/>
      <c r="G1555" s="141"/>
      <c r="H1555" s="141"/>
      <c r="I1555" s="144"/>
      <c r="J1555" s="144"/>
      <c r="K1555" s="144"/>
      <c r="L1555" s="144"/>
      <c r="M1555" s="144"/>
      <c r="N1555" s="144"/>
      <c r="O1555" s="144"/>
      <c r="P1555" s="145"/>
    </row>
    <row r="1556" spans="2:16" s="54" customFormat="1" x14ac:dyDescent="0.25">
      <c r="B1556" s="141"/>
      <c r="C1556" s="141"/>
      <c r="D1556" s="141"/>
      <c r="E1556" s="141"/>
      <c r="F1556" s="141"/>
      <c r="G1556" s="141"/>
      <c r="H1556" s="141"/>
      <c r="I1556" s="144"/>
      <c r="J1556" s="144"/>
      <c r="K1556" s="144"/>
      <c r="L1556" s="144"/>
      <c r="M1556" s="144"/>
      <c r="N1556" s="144"/>
      <c r="O1556" s="144"/>
      <c r="P1556" s="145"/>
    </row>
    <row r="1557" spans="2:16" s="54" customFormat="1" x14ac:dyDescent="0.25">
      <c r="B1557" s="141"/>
      <c r="C1557" s="141"/>
      <c r="D1557" s="141"/>
      <c r="E1557" s="141"/>
      <c r="F1557" s="141"/>
      <c r="G1557" s="141"/>
      <c r="H1557" s="141"/>
      <c r="I1557" s="144"/>
      <c r="J1557" s="144"/>
      <c r="K1557" s="144"/>
      <c r="L1557" s="144"/>
      <c r="M1557" s="144"/>
      <c r="N1557" s="144"/>
      <c r="O1557" s="144"/>
      <c r="P1557" s="145"/>
    </row>
    <row r="1558" spans="2:16" s="54" customFormat="1" x14ac:dyDescent="0.25">
      <c r="B1558" s="141"/>
      <c r="C1558" s="141"/>
      <c r="D1558" s="141"/>
      <c r="E1558" s="141"/>
      <c r="F1558" s="141"/>
      <c r="G1558" s="141"/>
      <c r="H1558" s="141"/>
      <c r="I1558" s="144"/>
      <c r="J1558" s="144"/>
      <c r="K1558" s="144"/>
      <c r="L1558" s="144"/>
      <c r="M1558" s="144"/>
      <c r="N1558" s="144"/>
      <c r="O1558" s="144"/>
      <c r="P1558" s="145"/>
    </row>
    <row r="1559" spans="2:16" s="54" customFormat="1" x14ac:dyDescent="0.25">
      <c r="B1559" s="141"/>
      <c r="C1559" s="141"/>
      <c r="D1559" s="141"/>
      <c r="E1559" s="141"/>
      <c r="F1559" s="141"/>
      <c r="G1559" s="141"/>
      <c r="H1559" s="141"/>
      <c r="I1559" s="144"/>
      <c r="J1559" s="144"/>
      <c r="K1559" s="144"/>
      <c r="L1559" s="144"/>
      <c r="M1559" s="144"/>
      <c r="N1559" s="144"/>
      <c r="O1559" s="144"/>
      <c r="P1559" s="145"/>
    </row>
    <row r="1560" spans="2:16" s="54" customFormat="1" x14ac:dyDescent="0.25">
      <c r="B1560" s="141"/>
      <c r="C1560" s="141"/>
      <c r="D1560" s="141"/>
      <c r="E1560" s="141"/>
      <c r="F1560" s="141"/>
      <c r="G1560" s="141"/>
      <c r="H1560" s="141"/>
      <c r="I1560" s="144"/>
      <c r="J1560" s="144"/>
      <c r="K1560" s="144"/>
      <c r="L1560" s="144"/>
      <c r="M1560" s="144"/>
      <c r="N1560" s="144"/>
      <c r="O1560" s="144"/>
      <c r="P1560" s="145"/>
    </row>
    <row r="1561" spans="2:16" s="54" customFormat="1" x14ac:dyDescent="0.25">
      <c r="B1561" s="141"/>
      <c r="C1561" s="141"/>
      <c r="D1561" s="141"/>
      <c r="E1561" s="141"/>
      <c r="F1561" s="141"/>
      <c r="G1561" s="141"/>
      <c r="H1561" s="141"/>
      <c r="I1561" s="144"/>
      <c r="J1561" s="144"/>
      <c r="K1561" s="144"/>
      <c r="L1561" s="144"/>
      <c r="M1561" s="144"/>
      <c r="N1561" s="144"/>
      <c r="O1561" s="144"/>
      <c r="P1561" s="145"/>
    </row>
    <row r="1562" spans="2:16" s="54" customFormat="1" x14ac:dyDescent="0.25">
      <c r="B1562" s="141"/>
      <c r="C1562" s="141"/>
      <c r="D1562" s="141"/>
      <c r="E1562" s="141"/>
      <c r="F1562" s="141"/>
      <c r="G1562" s="141"/>
      <c r="H1562" s="141"/>
      <c r="I1562" s="144"/>
      <c r="J1562" s="144"/>
      <c r="K1562" s="144"/>
      <c r="L1562" s="144"/>
      <c r="M1562" s="144"/>
      <c r="N1562" s="144"/>
      <c r="O1562" s="144"/>
      <c r="P1562" s="145"/>
    </row>
    <row r="1563" spans="2:16" s="54" customFormat="1" x14ac:dyDescent="0.25">
      <c r="B1563" s="141"/>
      <c r="C1563" s="141"/>
      <c r="D1563" s="141"/>
      <c r="E1563" s="141"/>
      <c r="F1563" s="141"/>
      <c r="G1563" s="141"/>
      <c r="H1563" s="141"/>
      <c r="I1563" s="144"/>
      <c r="J1563" s="144"/>
      <c r="K1563" s="144"/>
      <c r="L1563" s="144"/>
      <c r="M1563" s="144"/>
      <c r="N1563" s="144"/>
      <c r="O1563" s="144"/>
      <c r="P1563" s="145"/>
    </row>
    <row r="1564" spans="2:16" s="54" customFormat="1" x14ac:dyDescent="0.25">
      <c r="B1564" s="141"/>
      <c r="C1564" s="141"/>
      <c r="D1564" s="141"/>
      <c r="E1564" s="141"/>
      <c r="F1564" s="141"/>
      <c r="G1564" s="141"/>
      <c r="H1564" s="141"/>
      <c r="I1564" s="144"/>
      <c r="J1564" s="144"/>
      <c r="K1564" s="144"/>
      <c r="L1564" s="144"/>
      <c r="M1564" s="144"/>
      <c r="N1564" s="144"/>
      <c r="O1564" s="144"/>
      <c r="P1564" s="145"/>
    </row>
    <row r="1565" spans="2:16" s="54" customFormat="1" x14ac:dyDescent="0.25">
      <c r="B1565" s="141"/>
      <c r="C1565" s="141"/>
      <c r="D1565" s="141"/>
      <c r="E1565" s="141"/>
      <c r="F1565" s="141"/>
      <c r="G1565" s="141"/>
      <c r="H1565" s="141"/>
      <c r="I1565" s="144"/>
      <c r="J1565" s="144"/>
      <c r="K1565" s="144"/>
      <c r="L1565" s="144"/>
      <c r="M1565" s="144"/>
      <c r="N1565" s="144"/>
      <c r="O1565" s="144"/>
      <c r="P1565" s="145"/>
    </row>
    <row r="1566" spans="2:16" s="54" customFormat="1" x14ac:dyDescent="0.25">
      <c r="B1566" s="141"/>
      <c r="C1566" s="141"/>
      <c r="D1566" s="141"/>
      <c r="E1566" s="141"/>
      <c r="F1566" s="141"/>
      <c r="G1566" s="141"/>
      <c r="H1566" s="141"/>
      <c r="I1566" s="144"/>
      <c r="J1566" s="144"/>
      <c r="K1566" s="144"/>
      <c r="L1566" s="144"/>
      <c r="M1566" s="144"/>
      <c r="N1566" s="144"/>
      <c r="O1566" s="144"/>
      <c r="P1566" s="145"/>
    </row>
    <row r="1567" spans="2:16" s="54" customFormat="1" x14ac:dyDescent="0.25">
      <c r="B1567" s="141"/>
      <c r="C1567" s="141"/>
      <c r="D1567" s="141"/>
      <c r="E1567" s="141"/>
      <c r="F1567" s="141"/>
      <c r="G1567" s="141"/>
      <c r="H1567" s="141"/>
      <c r="I1567" s="144"/>
      <c r="J1567" s="144"/>
      <c r="K1567" s="144"/>
      <c r="L1567" s="144"/>
      <c r="M1567" s="144"/>
      <c r="N1567" s="144"/>
      <c r="O1567" s="144"/>
      <c r="P1567" s="145"/>
    </row>
    <row r="1568" spans="2:16" s="54" customFormat="1" x14ac:dyDescent="0.25">
      <c r="B1568" s="141"/>
      <c r="C1568" s="141"/>
      <c r="D1568" s="141"/>
      <c r="E1568" s="141"/>
      <c r="F1568" s="141"/>
      <c r="G1568" s="141"/>
      <c r="H1568" s="141"/>
      <c r="I1568" s="144"/>
      <c r="J1568" s="144"/>
      <c r="K1568" s="144"/>
      <c r="L1568" s="144"/>
      <c r="M1568" s="144"/>
      <c r="N1568" s="144"/>
      <c r="O1568" s="144"/>
      <c r="P1568" s="145"/>
    </row>
    <row r="1569" spans="2:16" s="54" customFormat="1" x14ac:dyDescent="0.25">
      <c r="B1569" s="141"/>
      <c r="C1569" s="141"/>
      <c r="D1569" s="141"/>
      <c r="E1569" s="141"/>
      <c r="F1569" s="141"/>
      <c r="G1569" s="141"/>
      <c r="H1569" s="141"/>
      <c r="I1569" s="144"/>
      <c r="J1569" s="144"/>
      <c r="K1569" s="144"/>
      <c r="L1569" s="144"/>
      <c r="M1569" s="144"/>
      <c r="N1569" s="144"/>
      <c r="O1569" s="144"/>
      <c r="P1569" s="145"/>
    </row>
    <row r="1570" spans="2:16" s="54" customFormat="1" x14ac:dyDescent="0.25">
      <c r="B1570" s="141"/>
      <c r="C1570" s="141"/>
      <c r="D1570" s="141"/>
      <c r="E1570" s="141"/>
      <c r="F1570" s="141"/>
      <c r="G1570" s="141"/>
      <c r="H1570" s="141"/>
      <c r="I1570" s="144"/>
      <c r="J1570" s="144"/>
      <c r="K1570" s="144"/>
      <c r="L1570" s="144"/>
      <c r="M1570" s="144"/>
      <c r="N1570" s="144"/>
      <c r="O1570" s="144"/>
      <c r="P1570" s="145"/>
    </row>
    <row r="1571" spans="2:16" s="54" customFormat="1" x14ac:dyDescent="0.25">
      <c r="B1571" s="141"/>
      <c r="C1571" s="141"/>
      <c r="D1571" s="141"/>
      <c r="E1571" s="141"/>
      <c r="F1571" s="141"/>
      <c r="G1571" s="141"/>
      <c r="H1571" s="141"/>
      <c r="I1571" s="144"/>
      <c r="J1571" s="144"/>
      <c r="K1571" s="144"/>
      <c r="L1571" s="144"/>
      <c r="M1571" s="144"/>
      <c r="N1571" s="144"/>
      <c r="O1571" s="144"/>
      <c r="P1571" s="145"/>
    </row>
    <row r="1572" spans="2:16" s="54" customFormat="1" x14ac:dyDescent="0.25">
      <c r="B1572" s="141"/>
      <c r="C1572" s="141"/>
      <c r="D1572" s="141"/>
      <c r="E1572" s="141"/>
      <c r="F1572" s="141"/>
      <c r="G1572" s="141"/>
      <c r="H1572" s="141"/>
      <c r="I1572" s="144"/>
      <c r="J1572" s="144"/>
      <c r="K1572" s="144"/>
      <c r="L1572" s="144"/>
      <c r="M1572" s="144"/>
      <c r="N1572" s="144"/>
      <c r="O1572" s="144"/>
      <c r="P1572" s="145"/>
    </row>
    <row r="1573" spans="2:16" s="54" customFormat="1" x14ac:dyDescent="0.25">
      <c r="B1573" s="141"/>
      <c r="C1573" s="141"/>
      <c r="D1573" s="141"/>
      <c r="E1573" s="141"/>
      <c r="F1573" s="141"/>
      <c r="G1573" s="141"/>
      <c r="H1573" s="141"/>
      <c r="I1573" s="144"/>
      <c r="J1573" s="144"/>
      <c r="K1573" s="144"/>
      <c r="L1573" s="144"/>
      <c r="M1573" s="144"/>
      <c r="N1573" s="144"/>
      <c r="O1573" s="144"/>
      <c r="P1573" s="145"/>
    </row>
    <row r="1574" spans="2:16" s="54" customFormat="1" x14ac:dyDescent="0.25">
      <c r="B1574" s="141"/>
      <c r="C1574" s="141"/>
      <c r="D1574" s="141"/>
      <c r="E1574" s="141"/>
      <c r="F1574" s="141"/>
      <c r="G1574" s="141"/>
      <c r="H1574" s="141"/>
      <c r="I1574" s="144"/>
      <c r="J1574" s="144"/>
      <c r="K1574" s="144"/>
      <c r="L1574" s="144"/>
      <c r="M1574" s="144"/>
      <c r="N1574" s="144"/>
      <c r="O1574" s="144"/>
      <c r="P1574" s="145"/>
    </row>
    <row r="1575" spans="2:16" s="54" customFormat="1" x14ac:dyDescent="0.25">
      <c r="B1575" s="141"/>
      <c r="C1575" s="141"/>
      <c r="D1575" s="141"/>
      <c r="E1575" s="141"/>
      <c r="F1575" s="141"/>
      <c r="G1575" s="141"/>
      <c r="H1575" s="141"/>
      <c r="I1575" s="144"/>
      <c r="J1575" s="144"/>
      <c r="K1575" s="144"/>
      <c r="L1575" s="144"/>
      <c r="M1575" s="144"/>
      <c r="N1575" s="144"/>
      <c r="O1575" s="144"/>
      <c r="P1575" s="145"/>
    </row>
    <row r="1576" spans="2:16" s="54" customFormat="1" x14ac:dyDescent="0.25">
      <c r="B1576" s="141"/>
      <c r="C1576" s="141"/>
      <c r="D1576" s="141"/>
      <c r="E1576" s="141"/>
      <c r="F1576" s="141"/>
      <c r="G1576" s="141"/>
      <c r="H1576" s="141"/>
      <c r="I1576" s="144"/>
      <c r="J1576" s="144"/>
      <c r="K1576" s="144"/>
      <c r="L1576" s="144"/>
      <c r="M1576" s="144"/>
      <c r="N1576" s="144"/>
      <c r="O1576" s="144"/>
      <c r="P1576" s="145"/>
    </row>
    <row r="1577" spans="2:16" s="54" customFormat="1" x14ac:dyDescent="0.25">
      <c r="B1577" s="141"/>
      <c r="C1577" s="141"/>
      <c r="D1577" s="141"/>
      <c r="E1577" s="141"/>
      <c r="F1577" s="141"/>
      <c r="G1577" s="141"/>
      <c r="H1577" s="141"/>
      <c r="I1577" s="144"/>
      <c r="J1577" s="144"/>
      <c r="K1577" s="144"/>
      <c r="L1577" s="144"/>
      <c r="M1577" s="144"/>
      <c r="N1577" s="144"/>
      <c r="O1577" s="144"/>
      <c r="P1577" s="145"/>
    </row>
    <row r="1578" spans="2:16" s="54" customFormat="1" x14ac:dyDescent="0.25">
      <c r="B1578" s="141"/>
      <c r="C1578" s="141"/>
      <c r="D1578" s="141"/>
      <c r="E1578" s="141"/>
      <c r="F1578" s="141"/>
      <c r="G1578" s="141"/>
      <c r="H1578" s="141"/>
      <c r="I1578" s="144"/>
      <c r="J1578" s="144"/>
      <c r="K1578" s="144"/>
      <c r="L1578" s="144"/>
      <c r="M1578" s="144"/>
      <c r="N1578" s="144"/>
      <c r="O1578" s="144"/>
      <c r="P1578" s="145"/>
    </row>
    <row r="1579" spans="2:16" s="54" customFormat="1" x14ac:dyDescent="0.25">
      <c r="B1579" s="141"/>
      <c r="C1579" s="141"/>
      <c r="D1579" s="141"/>
      <c r="E1579" s="141"/>
      <c r="F1579" s="141"/>
      <c r="G1579" s="141"/>
      <c r="H1579" s="141"/>
      <c r="I1579" s="144"/>
      <c r="J1579" s="144"/>
      <c r="K1579" s="144"/>
      <c r="L1579" s="144"/>
      <c r="M1579" s="144"/>
      <c r="N1579" s="144"/>
      <c r="O1579" s="144"/>
      <c r="P1579" s="145"/>
    </row>
    <row r="1580" spans="2:16" s="54" customFormat="1" x14ac:dyDescent="0.25">
      <c r="B1580" s="141"/>
      <c r="C1580" s="141"/>
      <c r="D1580" s="141"/>
      <c r="E1580" s="141"/>
      <c r="F1580" s="141"/>
      <c r="G1580" s="141"/>
      <c r="H1580" s="141"/>
      <c r="I1580" s="144"/>
      <c r="J1580" s="144"/>
      <c r="K1580" s="144"/>
      <c r="L1580" s="144"/>
      <c r="M1580" s="144"/>
      <c r="N1580" s="144"/>
      <c r="O1580" s="144"/>
      <c r="P1580" s="145"/>
    </row>
    <row r="1581" spans="2:16" s="54" customFormat="1" x14ac:dyDescent="0.25">
      <c r="B1581" s="141"/>
      <c r="C1581" s="141"/>
      <c r="D1581" s="141"/>
      <c r="E1581" s="141"/>
      <c r="F1581" s="141"/>
      <c r="G1581" s="141"/>
      <c r="H1581" s="141"/>
      <c r="I1581" s="144"/>
      <c r="J1581" s="144"/>
      <c r="K1581" s="144"/>
      <c r="L1581" s="144"/>
      <c r="M1581" s="144"/>
      <c r="N1581" s="144"/>
      <c r="O1581" s="144"/>
      <c r="P1581" s="145"/>
    </row>
    <row r="1582" spans="2:16" s="54" customFormat="1" x14ac:dyDescent="0.25">
      <c r="B1582" s="141"/>
      <c r="C1582" s="141"/>
      <c r="D1582" s="141"/>
      <c r="E1582" s="141"/>
      <c r="F1582" s="141"/>
      <c r="G1582" s="141"/>
      <c r="H1582" s="141"/>
      <c r="I1582" s="144"/>
      <c r="J1582" s="144"/>
      <c r="K1582" s="144"/>
      <c r="L1582" s="144"/>
      <c r="M1582" s="144"/>
      <c r="N1582" s="144"/>
      <c r="O1582" s="144"/>
      <c r="P1582" s="145"/>
    </row>
    <row r="1583" spans="2:16" s="54" customFormat="1" x14ac:dyDescent="0.25">
      <c r="B1583" s="141"/>
      <c r="C1583" s="141"/>
      <c r="D1583" s="141"/>
      <c r="E1583" s="141"/>
      <c r="F1583" s="141"/>
      <c r="G1583" s="141"/>
      <c r="H1583" s="141"/>
      <c r="I1583" s="144"/>
      <c r="J1583" s="144"/>
      <c r="K1583" s="144"/>
      <c r="L1583" s="144"/>
      <c r="M1583" s="144"/>
      <c r="N1583" s="144"/>
      <c r="O1583" s="144"/>
      <c r="P1583" s="145"/>
    </row>
    <row r="1584" spans="2:16" s="54" customFormat="1" x14ac:dyDescent="0.25">
      <c r="B1584" s="141"/>
      <c r="C1584" s="141"/>
      <c r="D1584" s="141"/>
      <c r="E1584" s="141"/>
      <c r="F1584" s="141"/>
      <c r="G1584" s="141"/>
      <c r="H1584" s="141"/>
      <c r="I1584" s="144"/>
      <c r="J1584" s="144"/>
      <c r="K1584" s="144"/>
      <c r="L1584" s="144"/>
      <c r="M1584" s="144"/>
      <c r="N1584" s="144"/>
      <c r="O1584" s="144"/>
      <c r="P1584" s="145"/>
    </row>
    <row r="1585" spans="2:16" s="54" customFormat="1" x14ac:dyDescent="0.25">
      <c r="B1585" s="141"/>
      <c r="C1585" s="141"/>
      <c r="D1585" s="141"/>
      <c r="E1585" s="141"/>
      <c r="F1585" s="141"/>
      <c r="G1585" s="141"/>
      <c r="H1585" s="141"/>
      <c r="I1585" s="144"/>
      <c r="J1585" s="144"/>
      <c r="K1585" s="144"/>
      <c r="L1585" s="144"/>
      <c r="M1585" s="144"/>
      <c r="N1585" s="144"/>
      <c r="O1585" s="144"/>
      <c r="P1585" s="145"/>
    </row>
    <row r="1586" spans="2:16" s="54" customFormat="1" x14ac:dyDescent="0.25">
      <c r="B1586" s="141"/>
      <c r="C1586" s="141"/>
      <c r="D1586" s="141"/>
      <c r="E1586" s="141"/>
      <c r="F1586" s="141"/>
      <c r="G1586" s="141"/>
      <c r="H1586" s="141"/>
      <c r="I1586" s="144"/>
      <c r="J1586" s="144"/>
      <c r="K1586" s="144"/>
      <c r="L1586" s="144"/>
      <c r="M1586" s="144"/>
      <c r="N1586" s="144"/>
      <c r="O1586" s="144"/>
      <c r="P1586" s="145"/>
    </row>
    <row r="1587" spans="2:16" s="54" customFormat="1" x14ac:dyDescent="0.25">
      <c r="B1587" s="141"/>
      <c r="C1587" s="141"/>
      <c r="D1587" s="141"/>
      <c r="E1587" s="141"/>
      <c r="F1587" s="141"/>
      <c r="G1587" s="141"/>
      <c r="H1587" s="141"/>
      <c r="I1587" s="144"/>
      <c r="J1587" s="144"/>
      <c r="K1587" s="144"/>
      <c r="L1587" s="144"/>
      <c r="M1587" s="144"/>
      <c r="N1587" s="144"/>
      <c r="O1587" s="144"/>
      <c r="P1587" s="145"/>
    </row>
    <row r="1588" spans="2:16" s="54" customFormat="1" x14ac:dyDescent="0.25">
      <c r="B1588" s="141"/>
      <c r="C1588" s="141"/>
      <c r="D1588" s="141"/>
      <c r="E1588" s="141"/>
      <c r="F1588" s="141"/>
      <c r="G1588" s="141"/>
      <c r="H1588" s="141"/>
      <c r="I1588" s="144"/>
      <c r="J1588" s="144"/>
      <c r="K1588" s="144"/>
      <c r="L1588" s="144"/>
      <c r="M1588" s="144"/>
      <c r="N1588" s="144"/>
      <c r="O1588" s="144"/>
      <c r="P1588" s="145"/>
    </row>
    <row r="1589" spans="2:16" s="54" customFormat="1" x14ac:dyDescent="0.25">
      <c r="B1589" s="141"/>
      <c r="C1589" s="141"/>
      <c r="D1589" s="141"/>
      <c r="E1589" s="141"/>
      <c r="F1589" s="141"/>
      <c r="G1589" s="141"/>
      <c r="H1589" s="141"/>
      <c r="I1589" s="144"/>
      <c r="J1589" s="144"/>
      <c r="K1589" s="144"/>
      <c r="L1589" s="144"/>
      <c r="M1589" s="144"/>
      <c r="N1589" s="144"/>
      <c r="O1589" s="144"/>
      <c r="P1589" s="145"/>
    </row>
    <row r="1590" spans="2:16" s="54" customFormat="1" x14ac:dyDescent="0.25">
      <c r="B1590" s="141"/>
      <c r="C1590" s="141"/>
      <c r="D1590" s="141"/>
      <c r="E1590" s="141"/>
      <c r="F1590" s="141"/>
      <c r="G1590" s="141"/>
      <c r="H1590" s="141"/>
      <c r="I1590" s="144"/>
      <c r="J1590" s="144"/>
      <c r="K1590" s="144"/>
      <c r="L1590" s="144"/>
      <c r="M1590" s="144"/>
      <c r="N1590" s="144"/>
      <c r="O1590" s="144"/>
      <c r="P1590" s="145"/>
    </row>
    <row r="1591" spans="2:16" s="54" customFormat="1" x14ac:dyDescent="0.25">
      <c r="B1591" s="141"/>
      <c r="C1591" s="141"/>
      <c r="D1591" s="141"/>
      <c r="E1591" s="141"/>
      <c r="F1591" s="141"/>
      <c r="G1591" s="141"/>
      <c r="H1591" s="141"/>
      <c r="I1591" s="144"/>
      <c r="J1591" s="144"/>
      <c r="K1591" s="144"/>
      <c r="L1591" s="144"/>
      <c r="M1591" s="144"/>
      <c r="N1591" s="144"/>
      <c r="O1591" s="144"/>
      <c r="P1591" s="145"/>
    </row>
    <row r="1592" spans="2:16" s="54" customFormat="1" x14ac:dyDescent="0.25">
      <c r="B1592" s="141"/>
      <c r="C1592" s="141"/>
      <c r="D1592" s="141"/>
      <c r="E1592" s="141"/>
      <c r="F1592" s="141"/>
      <c r="G1592" s="141"/>
      <c r="H1592" s="141"/>
      <c r="I1592" s="144"/>
      <c r="J1592" s="144"/>
      <c r="K1592" s="144"/>
      <c r="L1592" s="144"/>
      <c r="M1592" s="144"/>
      <c r="N1592" s="144"/>
      <c r="O1592" s="144"/>
      <c r="P1592" s="145"/>
    </row>
    <row r="1593" spans="2:16" s="54" customFormat="1" x14ac:dyDescent="0.25">
      <c r="B1593" s="141"/>
      <c r="C1593" s="141"/>
      <c r="D1593" s="141"/>
      <c r="E1593" s="141"/>
      <c r="F1593" s="141"/>
      <c r="G1593" s="141"/>
      <c r="H1593" s="141"/>
      <c r="I1593" s="144"/>
      <c r="J1593" s="144"/>
      <c r="K1593" s="144"/>
      <c r="L1593" s="144"/>
      <c r="M1593" s="144"/>
      <c r="N1593" s="144"/>
      <c r="O1593" s="144"/>
      <c r="P1593" s="145"/>
    </row>
    <row r="1594" spans="2:16" s="54" customFormat="1" x14ac:dyDescent="0.25">
      <c r="B1594" s="141"/>
      <c r="C1594" s="141"/>
      <c r="D1594" s="141"/>
      <c r="E1594" s="141"/>
      <c r="F1594" s="141"/>
      <c r="G1594" s="141"/>
      <c r="H1594" s="141"/>
      <c r="I1594" s="144"/>
      <c r="J1594" s="144"/>
      <c r="K1594" s="144"/>
      <c r="L1594" s="144"/>
      <c r="M1594" s="144"/>
      <c r="N1594" s="144"/>
      <c r="O1594" s="144"/>
      <c r="P1594" s="145"/>
    </row>
    <row r="1595" spans="2:16" s="54" customFormat="1" x14ac:dyDescent="0.25">
      <c r="B1595" s="141"/>
      <c r="C1595" s="141"/>
      <c r="D1595" s="141"/>
      <c r="E1595" s="141"/>
      <c r="F1595" s="141"/>
      <c r="G1595" s="141"/>
      <c r="H1595" s="141"/>
      <c r="I1595" s="144"/>
      <c r="J1595" s="144"/>
      <c r="K1595" s="144"/>
      <c r="L1595" s="144"/>
      <c r="M1595" s="144"/>
      <c r="N1595" s="144"/>
      <c r="O1595" s="144"/>
      <c r="P1595" s="145"/>
    </row>
    <row r="1596" spans="2:16" s="54" customFormat="1" x14ac:dyDescent="0.25">
      <c r="B1596" s="141"/>
      <c r="C1596" s="141"/>
      <c r="D1596" s="141"/>
      <c r="E1596" s="141"/>
      <c r="F1596" s="141"/>
      <c r="G1596" s="141"/>
      <c r="H1596" s="141"/>
      <c r="I1596" s="144"/>
      <c r="J1596" s="144"/>
      <c r="K1596" s="144"/>
      <c r="L1596" s="144"/>
      <c r="M1596" s="144"/>
      <c r="N1596" s="144"/>
      <c r="O1596" s="144"/>
      <c r="P1596" s="145"/>
    </row>
    <row r="1597" spans="2:16" s="54" customFormat="1" x14ac:dyDescent="0.25">
      <c r="B1597" s="141"/>
      <c r="C1597" s="141"/>
      <c r="D1597" s="141"/>
      <c r="E1597" s="141"/>
      <c r="F1597" s="141"/>
      <c r="G1597" s="141"/>
      <c r="H1597" s="141"/>
      <c r="I1597" s="144"/>
      <c r="J1597" s="144"/>
      <c r="K1597" s="144"/>
      <c r="L1597" s="144"/>
      <c r="M1597" s="144"/>
      <c r="N1597" s="144"/>
      <c r="O1597" s="144"/>
      <c r="P1597" s="145"/>
    </row>
    <row r="1598" spans="2:16" s="54" customFormat="1" x14ac:dyDescent="0.25">
      <c r="B1598" s="141"/>
      <c r="C1598" s="141"/>
      <c r="D1598" s="141"/>
      <c r="E1598" s="141"/>
      <c r="F1598" s="141"/>
      <c r="G1598" s="141"/>
      <c r="H1598" s="141"/>
      <c r="I1598" s="144"/>
      <c r="J1598" s="144"/>
      <c r="K1598" s="144"/>
      <c r="L1598" s="144"/>
      <c r="M1598" s="144"/>
      <c r="N1598" s="144"/>
      <c r="O1598" s="144"/>
      <c r="P1598" s="145"/>
    </row>
    <row r="1599" spans="2:16" s="54" customFormat="1" x14ac:dyDescent="0.25">
      <c r="B1599" s="141"/>
      <c r="C1599" s="141"/>
      <c r="D1599" s="141"/>
      <c r="E1599" s="141"/>
      <c r="F1599" s="141"/>
      <c r="G1599" s="141"/>
      <c r="H1599" s="141"/>
      <c r="I1599" s="144"/>
      <c r="J1599" s="144"/>
      <c r="K1599" s="144"/>
      <c r="L1599" s="144"/>
      <c r="M1599" s="144"/>
      <c r="N1599" s="144"/>
      <c r="O1599" s="144"/>
      <c r="P1599" s="145"/>
    </row>
    <row r="1600" spans="2:16" s="54" customFormat="1" x14ac:dyDescent="0.25">
      <c r="B1600" s="141"/>
      <c r="C1600" s="141"/>
      <c r="D1600" s="141"/>
      <c r="E1600" s="141"/>
      <c r="F1600" s="141"/>
      <c r="G1600" s="141"/>
      <c r="H1600" s="141"/>
      <c r="I1600" s="144"/>
      <c r="J1600" s="144"/>
      <c r="K1600" s="144"/>
      <c r="L1600" s="144"/>
      <c r="M1600" s="144"/>
      <c r="N1600" s="144"/>
      <c r="O1600" s="144"/>
      <c r="P1600" s="145"/>
    </row>
    <row r="1601" spans="2:16" s="54" customFormat="1" x14ac:dyDescent="0.25">
      <c r="B1601" s="141"/>
      <c r="C1601" s="141"/>
      <c r="D1601" s="141"/>
      <c r="E1601" s="141"/>
      <c r="F1601" s="141"/>
      <c r="G1601" s="141"/>
      <c r="H1601" s="141"/>
      <c r="I1601" s="144"/>
      <c r="J1601" s="144"/>
      <c r="K1601" s="144"/>
      <c r="L1601" s="144"/>
      <c r="M1601" s="144"/>
      <c r="N1601" s="144"/>
      <c r="O1601" s="144"/>
      <c r="P1601" s="145"/>
    </row>
    <row r="1602" spans="2:16" s="54" customFormat="1" x14ac:dyDescent="0.25">
      <c r="B1602" s="141"/>
      <c r="C1602" s="141"/>
      <c r="D1602" s="141"/>
      <c r="E1602" s="141"/>
      <c r="F1602" s="141"/>
      <c r="G1602" s="141"/>
      <c r="H1602" s="141"/>
      <c r="I1602" s="144"/>
      <c r="J1602" s="144"/>
      <c r="K1602" s="144"/>
      <c r="L1602" s="144"/>
      <c r="M1602" s="144"/>
      <c r="N1602" s="144"/>
      <c r="O1602" s="144"/>
      <c r="P1602" s="145"/>
    </row>
    <row r="1603" spans="2:16" s="54" customFormat="1" x14ac:dyDescent="0.25">
      <c r="B1603" s="141"/>
      <c r="C1603" s="141"/>
      <c r="D1603" s="141"/>
      <c r="E1603" s="141"/>
      <c r="F1603" s="141"/>
      <c r="G1603" s="141"/>
      <c r="H1603" s="141"/>
      <c r="I1603" s="144"/>
      <c r="J1603" s="144"/>
      <c r="K1603" s="144"/>
      <c r="L1603" s="144"/>
      <c r="M1603" s="144"/>
      <c r="N1603" s="144"/>
      <c r="O1603" s="144"/>
      <c r="P1603" s="145"/>
    </row>
    <row r="1604" spans="2:16" s="54" customFormat="1" x14ac:dyDescent="0.25">
      <c r="B1604" s="141"/>
      <c r="C1604" s="141"/>
      <c r="D1604" s="141"/>
      <c r="E1604" s="141"/>
      <c r="F1604" s="141"/>
      <c r="G1604" s="141"/>
      <c r="H1604" s="141"/>
      <c r="I1604" s="144"/>
      <c r="J1604" s="144"/>
      <c r="K1604" s="144"/>
      <c r="L1604" s="144"/>
      <c r="M1604" s="144"/>
      <c r="N1604" s="144"/>
      <c r="O1604" s="144"/>
      <c r="P1604" s="145"/>
    </row>
    <row r="1605" spans="2:16" s="54" customFormat="1" x14ac:dyDescent="0.25">
      <c r="B1605" s="141"/>
      <c r="C1605" s="141"/>
      <c r="D1605" s="141"/>
      <c r="E1605" s="141"/>
      <c r="F1605" s="141"/>
      <c r="G1605" s="141"/>
      <c r="H1605" s="141"/>
      <c r="I1605" s="144"/>
      <c r="J1605" s="144"/>
      <c r="K1605" s="144"/>
      <c r="L1605" s="144"/>
      <c r="M1605" s="144"/>
      <c r="N1605" s="144"/>
      <c r="O1605" s="144"/>
      <c r="P1605" s="145"/>
    </row>
    <row r="1606" spans="2:16" s="54" customFormat="1" x14ac:dyDescent="0.25">
      <c r="B1606" s="141"/>
      <c r="C1606" s="141"/>
      <c r="D1606" s="141"/>
      <c r="E1606" s="141"/>
      <c r="F1606" s="141"/>
      <c r="G1606" s="141"/>
      <c r="H1606" s="141"/>
      <c r="I1606" s="144"/>
      <c r="J1606" s="144"/>
      <c r="K1606" s="144"/>
      <c r="L1606" s="144"/>
      <c r="M1606" s="144"/>
      <c r="N1606" s="144"/>
      <c r="O1606" s="144"/>
      <c r="P1606" s="145"/>
    </row>
    <row r="1607" spans="2:16" s="54" customFormat="1" x14ac:dyDescent="0.25">
      <c r="B1607" s="141"/>
      <c r="C1607" s="141"/>
      <c r="D1607" s="141"/>
      <c r="E1607" s="141"/>
      <c r="F1607" s="141"/>
      <c r="G1607" s="141"/>
      <c r="H1607" s="141"/>
      <c r="I1607" s="144"/>
      <c r="J1607" s="144"/>
      <c r="K1607" s="144"/>
      <c r="L1607" s="144"/>
      <c r="M1607" s="144"/>
      <c r="N1607" s="144"/>
      <c r="O1607" s="144"/>
      <c r="P1607" s="145"/>
    </row>
    <row r="1608" spans="2:16" s="54" customFormat="1" x14ac:dyDescent="0.25">
      <c r="B1608" s="141"/>
      <c r="C1608" s="141"/>
      <c r="D1608" s="141"/>
      <c r="E1608" s="141"/>
      <c r="F1608" s="141"/>
      <c r="G1608" s="141"/>
      <c r="H1608" s="141"/>
      <c r="I1608" s="144"/>
      <c r="J1608" s="144"/>
      <c r="K1608" s="144"/>
      <c r="L1608" s="144"/>
      <c r="M1608" s="144"/>
      <c r="N1608" s="144"/>
      <c r="O1608" s="144"/>
      <c r="P1608" s="145"/>
    </row>
    <row r="1609" spans="2:16" s="54" customFormat="1" x14ac:dyDescent="0.25">
      <c r="B1609" s="141"/>
      <c r="C1609" s="141"/>
      <c r="D1609" s="141"/>
      <c r="E1609" s="141"/>
      <c r="F1609" s="141"/>
      <c r="G1609" s="141"/>
      <c r="H1609" s="141"/>
      <c r="I1609" s="144"/>
      <c r="J1609" s="144"/>
      <c r="K1609" s="144"/>
      <c r="L1609" s="144"/>
      <c r="M1609" s="144"/>
      <c r="N1609" s="144"/>
      <c r="O1609" s="144"/>
      <c r="P1609" s="145"/>
    </row>
    <row r="1610" spans="2:16" s="54" customFormat="1" x14ac:dyDescent="0.25">
      <c r="B1610" s="141"/>
      <c r="C1610" s="141"/>
      <c r="D1610" s="141"/>
      <c r="E1610" s="141"/>
      <c r="F1610" s="141"/>
      <c r="G1610" s="141"/>
      <c r="H1610" s="141"/>
      <c r="I1610" s="144"/>
      <c r="J1610" s="144"/>
      <c r="K1610" s="144"/>
      <c r="L1610" s="144"/>
      <c r="M1610" s="144"/>
      <c r="N1610" s="144"/>
      <c r="O1610" s="144"/>
      <c r="P1610" s="145"/>
    </row>
    <row r="1611" spans="2:16" s="54" customFormat="1" x14ac:dyDescent="0.25">
      <c r="B1611" s="141"/>
      <c r="C1611" s="141"/>
      <c r="D1611" s="141"/>
      <c r="E1611" s="141"/>
      <c r="F1611" s="141"/>
      <c r="G1611" s="141"/>
      <c r="H1611" s="141"/>
      <c r="I1611" s="144"/>
      <c r="J1611" s="144"/>
      <c r="K1611" s="144"/>
      <c r="L1611" s="144"/>
      <c r="M1611" s="144"/>
      <c r="N1611" s="144"/>
      <c r="O1611" s="144"/>
      <c r="P1611" s="145"/>
    </row>
    <row r="1612" spans="2:16" s="54" customFormat="1" x14ac:dyDescent="0.25">
      <c r="B1612" s="141"/>
      <c r="C1612" s="141"/>
      <c r="D1612" s="141"/>
      <c r="E1612" s="141"/>
      <c r="F1612" s="141"/>
      <c r="G1612" s="141"/>
      <c r="H1612" s="141"/>
      <c r="I1612" s="144"/>
      <c r="J1612" s="144"/>
      <c r="K1612" s="144"/>
      <c r="L1612" s="144"/>
      <c r="M1612" s="144"/>
      <c r="N1612" s="144"/>
      <c r="O1612" s="144"/>
      <c r="P1612" s="145"/>
    </row>
    <row r="1613" spans="2:16" s="54" customFormat="1" x14ac:dyDescent="0.25">
      <c r="B1613" s="141"/>
      <c r="C1613" s="141"/>
      <c r="D1613" s="141"/>
      <c r="E1613" s="141"/>
      <c r="F1613" s="141"/>
      <c r="G1613" s="141"/>
      <c r="H1613" s="141"/>
      <c r="I1613" s="144"/>
      <c r="J1613" s="144"/>
      <c r="K1613" s="144"/>
      <c r="L1613" s="144"/>
      <c r="M1613" s="144"/>
      <c r="N1613" s="144"/>
      <c r="O1613" s="144"/>
      <c r="P1613" s="145"/>
    </row>
    <row r="1614" spans="2:16" s="54" customFormat="1" x14ac:dyDescent="0.25">
      <c r="B1614" s="141"/>
      <c r="C1614" s="141"/>
      <c r="D1614" s="141"/>
      <c r="E1614" s="141"/>
      <c r="F1614" s="141"/>
      <c r="G1614" s="141"/>
      <c r="H1614" s="141"/>
      <c r="I1614" s="144"/>
      <c r="J1614" s="144"/>
      <c r="K1614" s="144"/>
      <c r="L1614" s="144"/>
      <c r="M1614" s="144"/>
      <c r="N1614" s="144"/>
      <c r="O1614" s="144"/>
      <c r="P1614" s="145"/>
    </row>
    <row r="1615" spans="2:16" s="54" customFormat="1" x14ac:dyDescent="0.25">
      <c r="B1615" s="141"/>
      <c r="C1615" s="141"/>
      <c r="D1615" s="141"/>
      <c r="E1615" s="141"/>
      <c r="F1615" s="141"/>
      <c r="G1615" s="141"/>
      <c r="H1615" s="141"/>
      <c r="I1615" s="144"/>
      <c r="J1615" s="144"/>
      <c r="K1615" s="144"/>
      <c r="L1615" s="144"/>
      <c r="M1615" s="144"/>
      <c r="N1615" s="144"/>
      <c r="O1615" s="144"/>
      <c r="P1615" s="145"/>
    </row>
    <row r="1616" spans="2:16" s="54" customFormat="1" x14ac:dyDescent="0.25">
      <c r="B1616" s="141"/>
      <c r="C1616" s="141"/>
      <c r="D1616" s="141"/>
      <c r="E1616" s="141"/>
      <c r="F1616" s="141"/>
      <c r="G1616" s="141"/>
      <c r="H1616" s="141"/>
      <c r="I1616" s="144"/>
      <c r="J1616" s="144"/>
      <c r="K1616" s="144"/>
      <c r="L1616" s="144"/>
      <c r="M1616" s="144"/>
      <c r="N1616" s="144"/>
      <c r="O1616" s="144"/>
      <c r="P1616" s="145"/>
    </row>
    <row r="1617" spans="2:16" s="54" customFormat="1" x14ac:dyDescent="0.25">
      <c r="B1617" s="141"/>
      <c r="C1617" s="141"/>
      <c r="D1617" s="141"/>
      <c r="E1617" s="141"/>
      <c r="F1617" s="141"/>
      <c r="G1617" s="141"/>
      <c r="H1617" s="141"/>
      <c r="I1617" s="144"/>
      <c r="J1617" s="144"/>
      <c r="K1617" s="144"/>
      <c r="L1617" s="144"/>
      <c r="M1617" s="144"/>
      <c r="N1617" s="144"/>
      <c r="O1617" s="144"/>
      <c r="P1617" s="145"/>
    </row>
    <row r="1618" spans="2:16" s="54" customFormat="1" x14ac:dyDescent="0.25">
      <c r="B1618" s="141"/>
      <c r="C1618" s="141"/>
      <c r="D1618" s="141"/>
      <c r="E1618" s="141"/>
      <c r="F1618" s="141"/>
      <c r="G1618" s="141"/>
      <c r="H1618" s="141"/>
      <c r="I1618" s="144"/>
      <c r="J1618" s="144"/>
      <c r="K1618" s="144"/>
      <c r="L1618" s="144"/>
      <c r="M1618" s="144"/>
      <c r="N1618" s="144"/>
      <c r="O1618" s="144"/>
      <c r="P1618" s="145"/>
    </row>
    <row r="1619" spans="2:16" s="54" customFormat="1" x14ac:dyDescent="0.25">
      <c r="B1619" s="141"/>
      <c r="C1619" s="141"/>
      <c r="D1619" s="141"/>
      <c r="E1619" s="141"/>
      <c r="F1619" s="141"/>
      <c r="G1619" s="141"/>
      <c r="H1619" s="141"/>
      <c r="I1619" s="144"/>
      <c r="J1619" s="144"/>
      <c r="K1619" s="144"/>
      <c r="L1619" s="144"/>
      <c r="M1619" s="144"/>
      <c r="N1619" s="144"/>
      <c r="O1619" s="144"/>
      <c r="P1619" s="145"/>
    </row>
    <row r="1620" spans="2:16" s="54" customFormat="1" x14ac:dyDescent="0.25">
      <c r="B1620" s="141"/>
      <c r="C1620" s="141"/>
      <c r="D1620" s="141"/>
      <c r="E1620" s="141"/>
      <c r="F1620" s="141"/>
      <c r="G1620" s="141"/>
      <c r="H1620" s="141"/>
      <c r="I1620" s="144"/>
      <c r="J1620" s="144"/>
      <c r="K1620" s="144"/>
      <c r="L1620" s="144"/>
      <c r="M1620" s="144"/>
      <c r="N1620" s="144"/>
      <c r="O1620" s="144"/>
      <c r="P1620" s="145"/>
    </row>
    <row r="1621" spans="2:16" s="54" customFormat="1" x14ac:dyDescent="0.25">
      <c r="B1621" s="141"/>
      <c r="C1621" s="141"/>
      <c r="D1621" s="141"/>
      <c r="E1621" s="141"/>
      <c r="F1621" s="141"/>
      <c r="G1621" s="141"/>
      <c r="H1621" s="141"/>
      <c r="I1621" s="144"/>
      <c r="J1621" s="144"/>
      <c r="K1621" s="144"/>
      <c r="L1621" s="144"/>
      <c r="M1621" s="144"/>
      <c r="N1621" s="144"/>
      <c r="O1621" s="144"/>
      <c r="P1621" s="145"/>
    </row>
    <row r="1622" spans="2:16" s="54" customFormat="1" x14ac:dyDescent="0.25">
      <c r="B1622" s="141"/>
      <c r="C1622" s="141"/>
      <c r="D1622" s="141"/>
      <c r="E1622" s="141"/>
      <c r="F1622" s="141"/>
      <c r="G1622" s="141"/>
      <c r="H1622" s="141"/>
      <c r="I1622" s="144"/>
      <c r="J1622" s="144"/>
      <c r="K1622" s="144"/>
      <c r="L1622" s="144"/>
      <c r="M1622" s="144"/>
      <c r="N1622" s="144"/>
      <c r="O1622" s="144"/>
      <c r="P1622" s="145"/>
    </row>
    <row r="1623" spans="2:16" s="54" customFormat="1" x14ac:dyDescent="0.25">
      <c r="B1623" s="141"/>
      <c r="C1623" s="141"/>
      <c r="D1623" s="141"/>
      <c r="E1623" s="141"/>
      <c r="F1623" s="141"/>
      <c r="G1623" s="141"/>
      <c r="H1623" s="141"/>
      <c r="I1623" s="144"/>
      <c r="J1623" s="144"/>
      <c r="K1623" s="144"/>
      <c r="L1623" s="144"/>
      <c r="M1623" s="144"/>
      <c r="N1623" s="144"/>
      <c r="O1623" s="144"/>
      <c r="P1623" s="145"/>
    </row>
    <row r="1624" spans="2:16" s="54" customFormat="1" x14ac:dyDescent="0.25">
      <c r="B1624" s="141"/>
      <c r="C1624" s="141"/>
      <c r="D1624" s="141"/>
      <c r="E1624" s="141"/>
      <c r="F1624" s="141"/>
      <c r="G1624" s="141"/>
      <c r="H1624" s="141"/>
      <c r="I1624" s="144"/>
      <c r="J1624" s="144"/>
      <c r="K1624" s="144"/>
      <c r="L1624" s="144"/>
      <c r="M1624" s="144"/>
      <c r="N1624" s="144"/>
      <c r="O1624" s="144"/>
      <c r="P1624" s="145"/>
    </row>
    <row r="1625" spans="2:16" s="54" customFormat="1" x14ac:dyDescent="0.25">
      <c r="B1625" s="141"/>
      <c r="C1625" s="141"/>
      <c r="D1625" s="141"/>
      <c r="E1625" s="141"/>
      <c r="F1625" s="141"/>
      <c r="G1625" s="141"/>
      <c r="H1625" s="141"/>
      <c r="I1625" s="144"/>
      <c r="J1625" s="144"/>
      <c r="K1625" s="144"/>
      <c r="L1625" s="144"/>
      <c r="M1625" s="144"/>
      <c r="N1625" s="144"/>
      <c r="O1625" s="144"/>
      <c r="P1625" s="145"/>
    </row>
    <row r="1626" spans="2:16" s="54" customFormat="1" x14ac:dyDescent="0.25">
      <c r="B1626" s="141"/>
      <c r="C1626" s="141"/>
      <c r="D1626" s="141"/>
      <c r="E1626" s="141"/>
      <c r="F1626" s="141"/>
      <c r="G1626" s="141"/>
      <c r="H1626" s="141"/>
      <c r="I1626" s="144"/>
      <c r="J1626" s="144"/>
      <c r="K1626" s="144"/>
      <c r="L1626" s="144"/>
      <c r="M1626" s="144"/>
      <c r="N1626" s="144"/>
      <c r="O1626" s="144"/>
      <c r="P1626" s="145"/>
    </row>
    <row r="1627" spans="2:16" s="54" customFormat="1" x14ac:dyDescent="0.25">
      <c r="B1627" s="141"/>
      <c r="C1627" s="141"/>
      <c r="D1627" s="141"/>
      <c r="E1627" s="141"/>
      <c r="F1627" s="141"/>
      <c r="G1627" s="141"/>
      <c r="H1627" s="141"/>
      <c r="I1627" s="144"/>
      <c r="J1627" s="144"/>
      <c r="K1627" s="144"/>
      <c r="L1627" s="144"/>
      <c r="M1627" s="144"/>
      <c r="N1627" s="144"/>
      <c r="O1627" s="144"/>
      <c r="P1627" s="145"/>
    </row>
    <row r="1628" spans="2:16" s="54" customFormat="1" x14ac:dyDescent="0.25">
      <c r="B1628" s="141"/>
      <c r="C1628" s="141"/>
      <c r="D1628" s="141"/>
      <c r="E1628" s="141"/>
      <c r="F1628" s="141"/>
      <c r="G1628" s="141"/>
      <c r="H1628" s="141"/>
      <c r="I1628" s="144"/>
      <c r="J1628" s="144"/>
      <c r="K1628" s="144"/>
      <c r="L1628" s="144"/>
      <c r="M1628" s="144"/>
      <c r="N1628" s="144"/>
      <c r="O1628" s="144"/>
      <c r="P1628" s="145"/>
    </row>
    <row r="1629" spans="2:16" s="54" customFormat="1" x14ac:dyDescent="0.25">
      <c r="B1629" s="141"/>
      <c r="C1629" s="141"/>
      <c r="D1629" s="141"/>
      <c r="E1629" s="141"/>
      <c r="F1629" s="141"/>
      <c r="G1629" s="141"/>
      <c r="H1629" s="141"/>
      <c r="I1629" s="144"/>
      <c r="J1629" s="144"/>
      <c r="K1629" s="144"/>
      <c r="L1629" s="144"/>
      <c r="M1629" s="144"/>
      <c r="N1629" s="144"/>
      <c r="O1629" s="144"/>
      <c r="P1629" s="145"/>
    </row>
    <row r="1630" spans="2:16" s="54" customFormat="1" x14ac:dyDescent="0.25">
      <c r="B1630" s="141"/>
      <c r="C1630" s="141"/>
      <c r="D1630" s="141"/>
      <c r="E1630" s="141"/>
      <c r="F1630" s="141"/>
      <c r="G1630" s="141"/>
      <c r="H1630" s="141"/>
      <c r="I1630" s="144"/>
      <c r="J1630" s="144"/>
      <c r="K1630" s="144"/>
      <c r="L1630" s="144"/>
      <c r="M1630" s="144"/>
      <c r="N1630" s="144"/>
      <c r="O1630" s="144"/>
      <c r="P1630" s="145"/>
    </row>
    <row r="1631" spans="2:16" s="54" customFormat="1" x14ac:dyDescent="0.25">
      <c r="B1631" s="141"/>
      <c r="C1631" s="141"/>
      <c r="D1631" s="141"/>
      <c r="E1631" s="141"/>
      <c r="F1631" s="141"/>
      <c r="G1631" s="141"/>
      <c r="H1631" s="141"/>
      <c r="I1631" s="144"/>
      <c r="J1631" s="144"/>
      <c r="K1631" s="144"/>
      <c r="L1631" s="144"/>
      <c r="M1631" s="144"/>
      <c r="N1631" s="144"/>
      <c r="O1631" s="144"/>
      <c r="P1631" s="145"/>
    </row>
    <row r="1632" spans="2:16" s="54" customFormat="1" x14ac:dyDescent="0.25">
      <c r="B1632" s="141"/>
      <c r="C1632" s="141"/>
      <c r="D1632" s="141"/>
      <c r="E1632" s="141"/>
      <c r="F1632" s="141"/>
      <c r="G1632" s="141"/>
      <c r="H1632" s="141"/>
      <c r="I1632" s="144"/>
      <c r="J1632" s="144"/>
      <c r="K1632" s="144"/>
      <c r="L1632" s="144"/>
      <c r="M1632" s="144"/>
      <c r="N1632" s="144"/>
      <c r="O1632" s="144"/>
      <c r="P1632" s="145"/>
    </row>
    <row r="1633" spans="2:16" s="54" customFormat="1" x14ac:dyDescent="0.25">
      <c r="B1633" s="141"/>
      <c r="C1633" s="141"/>
      <c r="D1633" s="141"/>
      <c r="E1633" s="141"/>
      <c r="F1633" s="141"/>
      <c r="G1633" s="141"/>
      <c r="H1633" s="141"/>
      <c r="I1633" s="144"/>
      <c r="J1633" s="144"/>
      <c r="K1633" s="144"/>
      <c r="L1633" s="144"/>
      <c r="M1633" s="144"/>
      <c r="N1633" s="144"/>
      <c r="O1633" s="144"/>
      <c r="P1633" s="145"/>
    </row>
    <row r="1634" spans="2:16" s="54" customFormat="1" x14ac:dyDescent="0.25">
      <c r="B1634" s="141"/>
      <c r="C1634" s="141"/>
      <c r="D1634" s="141"/>
      <c r="E1634" s="141"/>
      <c r="F1634" s="141"/>
      <c r="G1634" s="141"/>
      <c r="H1634" s="141"/>
      <c r="I1634" s="144"/>
      <c r="J1634" s="144"/>
      <c r="K1634" s="144"/>
      <c r="L1634" s="144"/>
      <c r="M1634" s="144"/>
      <c r="N1634" s="144"/>
      <c r="O1634" s="144"/>
      <c r="P1634" s="145"/>
    </row>
    <row r="1635" spans="2:16" s="54" customFormat="1" x14ac:dyDescent="0.25">
      <c r="B1635" s="141"/>
      <c r="C1635" s="141"/>
      <c r="D1635" s="141"/>
      <c r="E1635" s="141"/>
      <c r="F1635" s="141"/>
      <c r="G1635" s="141"/>
      <c r="H1635" s="141"/>
      <c r="I1635" s="144"/>
      <c r="J1635" s="144"/>
      <c r="K1635" s="144"/>
      <c r="L1635" s="144"/>
      <c r="M1635" s="144"/>
      <c r="N1635" s="144"/>
      <c r="O1635" s="144"/>
      <c r="P1635" s="145"/>
    </row>
    <row r="1636" spans="2:16" s="54" customFormat="1" x14ac:dyDescent="0.25">
      <c r="B1636" s="141"/>
      <c r="C1636" s="141"/>
      <c r="D1636" s="141"/>
      <c r="E1636" s="141"/>
      <c r="F1636" s="141"/>
      <c r="G1636" s="141"/>
      <c r="H1636" s="141"/>
      <c r="I1636" s="144"/>
      <c r="J1636" s="144"/>
      <c r="K1636" s="144"/>
      <c r="L1636" s="144"/>
      <c r="M1636" s="144"/>
      <c r="N1636" s="144"/>
      <c r="O1636" s="144"/>
      <c r="P1636" s="145"/>
    </row>
    <row r="1637" spans="2:16" s="54" customFormat="1" x14ac:dyDescent="0.25">
      <c r="B1637" s="141"/>
      <c r="C1637" s="141"/>
      <c r="D1637" s="141"/>
      <c r="E1637" s="141"/>
      <c r="F1637" s="141"/>
      <c r="G1637" s="141"/>
      <c r="H1637" s="141"/>
      <c r="I1637" s="144"/>
      <c r="J1637" s="144"/>
      <c r="K1637" s="144"/>
      <c r="L1637" s="144"/>
      <c r="M1637" s="144"/>
      <c r="N1637" s="144"/>
      <c r="O1637" s="144"/>
      <c r="P1637" s="145"/>
    </row>
    <row r="1638" spans="2:16" s="54" customFormat="1" x14ac:dyDescent="0.25">
      <c r="B1638" s="141"/>
      <c r="C1638" s="141"/>
      <c r="D1638" s="141"/>
      <c r="E1638" s="141"/>
      <c r="F1638" s="141"/>
      <c r="G1638" s="141"/>
      <c r="H1638" s="141"/>
      <c r="I1638" s="144"/>
      <c r="J1638" s="144"/>
      <c r="K1638" s="144"/>
      <c r="L1638" s="144"/>
      <c r="M1638" s="144"/>
      <c r="N1638" s="144"/>
      <c r="O1638" s="144"/>
      <c r="P1638" s="145"/>
    </row>
    <row r="1639" spans="2:16" s="54" customFormat="1" x14ac:dyDescent="0.25">
      <c r="B1639" s="141"/>
      <c r="C1639" s="141"/>
      <c r="D1639" s="141"/>
      <c r="E1639" s="141"/>
      <c r="F1639" s="141"/>
      <c r="G1639" s="141"/>
      <c r="H1639" s="141"/>
      <c r="I1639" s="144"/>
      <c r="J1639" s="144"/>
      <c r="K1639" s="144"/>
      <c r="L1639" s="144"/>
      <c r="M1639" s="144"/>
      <c r="N1639" s="144"/>
      <c r="O1639" s="144"/>
      <c r="P1639" s="145"/>
    </row>
    <row r="1640" spans="2:16" s="54" customFormat="1" x14ac:dyDescent="0.25">
      <c r="B1640" s="141"/>
      <c r="C1640" s="141"/>
      <c r="D1640" s="141"/>
      <c r="E1640" s="141"/>
      <c r="F1640" s="141"/>
      <c r="G1640" s="141"/>
      <c r="H1640" s="141"/>
      <c r="I1640" s="144"/>
      <c r="J1640" s="144"/>
      <c r="K1640" s="144"/>
      <c r="L1640" s="144"/>
      <c r="M1640" s="144"/>
      <c r="N1640" s="144"/>
      <c r="O1640" s="144"/>
      <c r="P1640" s="145"/>
    </row>
    <row r="1641" spans="2:16" s="54" customFormat="1" x14ac:dyDescent="0.25">
      <c r="B1641" s="141"/>
      <c r="C1641" s="141"/>
      <c r="D1641" s="141"/>
      <c r="E1641" s="141"/>
      <c r="F1641" s="141"/>
      <c r="G1641" s="141"/>
      <c r="H1641" s="141"/>
      <c r="I1641" s="144"/>
      <c r="J1641" s="144"/>
      <c r="K1641" s="144"/>
      <c r="L1641" s="144"/>
      <c r="M1641" s="144"/>
      <c r="N1641" s="144"/>
      <c r="O1641" s="144"/>
      <c r="P1641" s="145"/>
    </row>
    <row r="1642" spans="2:16" s="54" customFormat="1" x14ac:dyDescent="0.25">
      <c r="B1642" s="141"/>
      <c r="C1642" s="141"/>
      <c r="D1642" s="141"/>
      <c r="E1642" s="141"/>
      <c r="F1642" s="141"/>
      <c r="G1642" s="141"/>
      <c r="H1642" s="141"/>
      <c r="I1642" s="144"/>
      <c r="J1642" s="144"/>
      <c r="K1642" s="144"/>
      <c r="L1642" s="144"/>
      <c r="M1642" s="144"/>
      <c r="N1642" s="144"/>
      <c r="O1642" s="144"/>
      <c r="P1642" s="145"/>
    </row>
    <row r="1643" spans="2:16" s="54" customFormat="1" x14ac:dyDescent="0.25">
      <c r="B1643" s="141"/>
      <c r="C1643" s="141"/>
      <c r="D1643" s="141"/>
      <c r="E1643" s="141"/>
      <c r="F1643" s="141"/>
      <c r="G1643" s="141"/>
      <c r="H1643" s="141"/>
      <c r="I1643" s="144"/>
      <c r="J1643" s="144"/>
      <c r="K1643" s="144"/>
      <c r="L1643" s="144"/>
      <c r="M1643" s="144"/>
      <c r="N1643" s="144"/>
      <c r="O1643" s="144"/>
      <c r="P1643" s="145"/>
    </row>
    <row r="1644" spans="2:16" s="54" customFormat="1" x14ac:dyDescent="0.25">
      <c r="B1644" s="141"/>
      <c r="C1644" s="141"/>
      <c r="D1644" s="141"/>
      <c r="E1644" s="141"/>
      <c r="F1644" s="141"/>
      <c r="G1644" s="141"/>
      <c r="H1644" s="141"/>
      <c r="I1644" s="144"/>
      <c r="J1644" s="144"/>
      <c r="K1644" s="144"/>
      <c r="L1644" s="144"/>
      <c r="M1644" s="144"/>
      <c r="N1644" s="144"/>
      <c r="O1644" s="144"/>
      <c r="P1644" s="145"/>
    </row>
    <row r="1645" spans="2:16" s="54" customFormat="1" x14ac:dyDescent="0.25">
      <c r="B1645" s="141"/>
      <c r="C1645" s="141"/>
      <c r="D1645" s="141"/>
      <c r="E1645" s="141"/>
      <c r="F1645" s="141"/>
      <c r="G1645" s="141"/>
      <c r="H1645" s="141"/>
      <c r="I1645" s="144"/>
      <c r="J1645" s="144"/>
      <c r="K1645" s="144"/>
      <c r="L1645" s="144"/>
      <c r="M1645" s="144"/>
      <c r="N1645" s="144"/>
      <c r="O1645" s="144"/>
      <c r="P1645" s="145"/>
    </row>
    <row r="1646" spans="2:16" s="54" customFormat="1" x14ac:dyDescent="0.25">
      <c r="B1646" s="141"/>
      <c r="C1646" s="141"/>
      <c r="D1646" s="141"/>
      <c r="E1646" s="141"/>
      <c r="F1646" s="141"/>
      <c r="G1646" s="141"/>
      <c r="H1646" s="141"/>
      <c r="I1646" s="144"/>
      <c r="J1646" s="144"/>
      <c r="K1646" s="144"/>
      <c r="L1646" s="144"/>
      <c r="M1646" s="144"/>
      <c r="N1646" s="144"/>
      <c r="O1646" s="144"/>
      <c r="P1646" s="145"/>
    </row>
    <row r="1647" spans="2:16" s="54" customFormat="1" x14ac:dyDescent="0.25">
      <c r="B1647" s="141"/>
      <c r="C1647" s="141"/>
      <c r="D1647" s="141"/>
      <c r="E1647" s="141"/>
      <c r="F1647" s="141"/>
      <c r="G1647" s="141"/>
      <c r="H1647" s="141"/>
      <c r="I1647" s="144"/>
      <c r="J1647" s="144"/>
      <c r="K1647" s="144"/>
      <c r="L1647" s="144"/>
      <c r="M1647" s="144"/>
      <c r="N1647" s="144"/>
      <c r="O1647" s="144"/>
      <c r="P1647" s="145"/>
    </row>
    <row r="1648" spans="2:16" s="54" customFormat="1" x14ac:dyDescent="0.25">
      <c r="B1648" s="141"/>
      <c r="C1648" s="141"/>
      <c r="D1648" s="141"/>
      <c r="E1648" s="141"/>
      <c r="F1648" s="141"/>
      <c r="G1648" s="141"/>
      <c r="H1648" s="141"/>
      <c r="I1648" s="144"/>
      <c r="J1648" s="144"/>
      <c r="K1648" s="144"/>
      <c r="L1648" s="144"/>
      <c r="M1648" s="144"/>
      <c r="N1648" s="144"/>
      <c r="O1648" s="144"/>
      <c r="P1648" s="145"/>
    </row>
    <row r="1649" spans="2:16" s="54" customFormat="1" x14ac:dyDescent="0.25">
      <c r="B1649" s="141"/>
      <c r="C1649" s="141"/>
      <c r="D1649" s="141"/>
      <c r="E1649" s="141"/>
      <c r="F1649" s="141"/>
      <c r="G1649" s="141"/>
      <c r="H1649" s="141"/>
      <c r="I1649" s="144"/>
      <c r="J1649" s="144"/>
      <c r="K1649" s="144"/>
      <c r="L1649" s="144"/>
      <c r="M1649" s="144"/>
      <c r="N1649" s="144"/>
      <c r="O1649" s="144"/>
      <c r="P1649" s="145"/>
    </row>
    <row r="1650" spans="2:16" s="54" customFormat="1" x14ac:dyDescent="0.25">
      <c r="B1650" s="141"/>
      <c r="C1650" s="141"/>
      <c r="D1650" s="141"/>
      <c r="E1650" s="141"/>
      <c r="F1650" s="141"/>
      <c r="G1650" s="141"/>
      <c r="H1650" s="141"/>
      <c r="I1650" s="144"/>
      <c r="J1650" s="144"/>
      <c r="K1650" s="144"/>
      <c r="L1650" s="144"/>
      <c r="M1650" s="144"/>
      <c r="N1650" s="144"/>
      <c r="O1650" s="144"/>
      <c r="P1650" s="145"/>
    </row>
    <row r="1651" spans="2:16" s="54" customFormat="1" x14ac:dyDescent="0.25">
      <c r="B1651" s="141"/>
      <c r="C1651" s="141"/>
      <c r="D1651" s="141"/>
      <c r="E1651" s="141"/>
      <c r="F1651" s="141"/>
      <c r="G1651" s="141"/>
      <c r="H1651" s="141"/>
      <c r="I1651" s="144"/>
      <c r="J1651" s="144"/>
      <c r="K1651" s="144"/>
      <c r="L1651" s="144"/>
      <c r="M1651" s="144"/>
      <c r="N1651" s="144"/>
      <c r="O1651" s="144"/>
      <c r="P1651" s="145"/>
    </row>
    <row r="1652" spans="2:16" s="54" customFormat="1" x14ac:dyDescent="0.25">
      <c r="B1652" s="141"/>
      <c r="C1652" s="141"/>
      <c r="D1652" s="141"/>
      <c r="E1652" s="141"/>
      <c r="F1652" s="141"/>
      <c r="G1652" s="141"/>
      <c r="H1652" s="141"/>
      <c r="I1652" s="144"/>
      <c r="J1652" s="144"/>
      <c r="K1652" s="144"/>
      <c r="L1652" s="144"/>
      <c r="M1652" s="144"/>
      <c r="N1652" s="144"/>
      <c r="O1652" s="144"/>
      <c r="P1652" s="145"/>
    </row>
    <row r="1653" spans="2:16" s="54" customFormat="1" x14ac:dyDescent="0.25">
      <c r="B1653" s="141"/>
      <c r="C1653" s="141"/>
      <c r="D1653" s="141"/>
      <c r="E1653" s="141"/>
      <c r="F1653" s="141"/>
      <c r="G1653" s="141"/>
      <c r="H1653" s="141"/>
      <c r="I1653" s="144"/>
      <c r="J1653" s="144"/>
      <c r="K1653" s="144"/>
      <c r="L1653" s="144"/>
      <c r="M1653" s="144"/>
      <c r="N1653" s="144"/>
      <c r="O1653" s="144"/>
      <c r="P1653" s="145"/>
    </row>
    <row r="1654" spans="2:16" s="54" customFormat="1" x14ac:dyDescent="0.25">
      <c r="B1654" s="141"/>
      <c r="C1654" s="141"/>
      <c r="D1654" s="141"/>
      <c r="E1654" s="141"/>
      <c r="F1654" s="141"/>
      <c r="G1654" s="141"/>
      <c r="H1654" s="141"/>
      <c r="I1654" s="144"/>
      <c r="J1654" s="144"/>
      <c r="K1654" s="144"/>
      <c r="L1654" s="144"/>
      <c r="M1654" s="144"/>
      <c r="N1654" s="144"/>
      <c r="O1654" s="144"/>
      <c r="P1654" s="145"/>
    </row>
    <row r="1655" spans="2:16" s="54" customFormat="1" x14ac:dyDescent="0.25">
      <c r="B1655" s="141"/>
      <c r="C1655" s="141"/>
      <c r="D1655" s="141"/>
      <c r="E1655" s="141"/>
      <c r="F1655" s="141"/>
      <c r="G1655" s="141"/>
      <c r="H1655" s="141"/>
      <c r="I1655" s="144"/>
      <c r="J1655" s="144"/>
      <c r="K1655" s="144"/>
      <c r="L1655" s="144"/>
      <c r="M1655" s="144"/>
      <c r="N1655" s="144"/>
      <c r="O1655" s="144"/>
      <c r="P1655" s="145"/>
    </row>
    <row r="1656" spans="2:16" s="54" customFormat="1" x14ac:dyDescent="0.25">
      <c r="B1656" s="141"/>
      <c r="C1656" s="141"/>
      <c r="D1656" s="141"/>
      <c r="E1656" s="141"/>
      <c r="F1656" s="141"/>
      <c r="G1656" s="141"/>
      <c r="H1656" s="141"/>
      <c r="I1656" s="144"/>
      <c r="J1656" s="144"/>
      <c r="K1656" s="144"/>
      <c r="L1656" s="144"/>
      <c r="M1656" s="144"/>
      <c r="N1656" s="144"/>
      <c r="O1656" s="144"/>
      <c r="P1656" s="145"/>
    </row>
    <row r="1657" spans="2:16" s="54" customFormat="1" x14ac:dyDescent="0.25">
      <c r="B1657" s="141"/>
      <c r="C1657" s="141"/>
      <c r="D1657" s="141"/>
      <c r="E1657" s="141"/>
      <c r="F1657" s="141"/>
      <c r="G1657" s="141"/>
      <c r="H1657" s="141"/>
      <c r="I1657" s="144"/>
      <c r="J1657" s="144"/>
      <c r="K1657" s="144"/>
      <c r="L1657" s="144"/>
      <c r="M1657" s="144"/>
      <c r="N1657" s="144"/>
      <c r="O1657" s="144"/>
      <c r="P1657" s="145"/>
    </row>
    <row r="1658" spans="2:16" s="54" customFormat="1" x14ac:dyDescent="0.25">
      <c r="B1658" s="141"/>
      <c r="C1658" s="141"/>
      <c r="D1658" s="141"/>
      <c r="E1658" s="141"/>
      <c r="F1658" s="141"/>
      <c r="G1658" s="141"/>
      <c r="H1658" s="141"/>
      <c r="I1658" s="144"/>
      <c r="J1658" s="144"/>
      <c r="K1658" s="144"/>
      <c r="L1658" s="144"/>
      <c r="M1658" s="144"/>
      <c r="N1658" s="144"/>
      <c r="O1658" s="144"/>
      <c r="P1658" s="145"/>
    </row>
    <row r="1659" spans="2:16" s="54" customFormat="1" x14ac:dyDescent="0.25">
      <c r="B1659" s="141"/>
      <c r="C1659" s="141"/>
      <c r="D1659" s="141"/>
      <c r="E1659" s="141"/>
      <c r="F1659" s="141"/>
      <c r="G1659" s="141"/>
      <c r="H1659" s="141"/>
      <c r="I1659" s="144"/>
      <c r="J1659" s="144"/>
      <c r="K1659" s="144"/>
      <c r="L1659" s="144"/>
      <c r="M1659" s="144"/>
      <c r="N1659" s="144"/>
      <c r="O1659" s="144"/>
      <c r="P1659" s="145"/>
    </row>
    <row r="1660" spans="2:16" s="54" customFormat="1" x14ac:dyDescent="0.25">
      <c r="B1660" s="141"/>
      <c r="C1660" s="141"/>
      <c r="D1660" s="141"/>
      <c r="E1660" s="141"/>
      <c r="F1660" s="141"/>
      <c r="G1660" s="141"/>
      <c r="H1660" s="141"/>
      <c r="I1660" s="144"/>
      <c r="J1660" s="144"/>
      <c r="K1660" s="144"/>
      <c r="L1660" s="144"/>
      <c r="M1660" s="144"/>
      <c r="N1660" s="144"/>
      <c r="O1660" s="144"/>
      <c r="P1660" s="145"/>
    </row>
    <row r="1661" spans="2:16" s="54" customFormat="1" x14ac:dyDescent="0.25">
      <c r="B1661" s="141"/>
      <c r="C1661" s="141"/>
      <c r="D1661" s="141"/>
      <c r="E1661" s="141"/>
      <c r="F1661" s="141"/>
      <c r="G1661" s="141"/>
      <c r="H1661" s="141"/>
      <c r="I1661" s="144"/>
      <c r="J1661" s="144"/>
      <c r="K1661" s="144"/>
      <c r="L1661" s="144"/>
      <c r="M1661" s="144"/>
      <c r="N1661" s="144"/>
      <c r="O1661" s="144"/>
      <c r="P1661" s="145"/>
    </row>
    <row r="1662" spans="2:16" s="54" customFormat="1" x14ac:dyDescent="0.25">
      <c r="B1662" s="141"/>
      <c r="C1662" s="141"/>
      <c r="D1662" s="141"/>
      <c r="E1662" s="141"/>
      <c r="F1662" s="141"/>
      <c r="G1662" s="141"/>
      <c r="H1662" s="141"/>
      <c r="I1662" s="144"/>
      <c r="J1662" s="144"/>
      <c r="K1662" s="144"/>
      <c r="L1662" s="144"/>
      <c r="M1662" s="144"/>
      <c r="N1662" s="144"/>
      <c r="O1662" s="144"/>
      <c r="P1662" s="145"/>
    </row>
    <row r="1663" spans="2:16" s="54" customFormat="1" x14ac:dyDescent="0.25">
      <c r="B1663" s="141"/>
      <c r="C1663" s="141"/>
      <c r="D1663" s="141"/>
      <c r="E1663" s="141"/>
      <c r="F1663" s="141"/>
      <c r="G1663" s="141"/>
      <c r="H1663" s="141"/>
      <c r="I1663" s="144"/>
      <c r="J1663" s="144"/>
      <c r="K1663" s="144"/>
      <c r="L1663" s="144"/>
      <c r="M1663" s="144"/>
      <c r="N1663" s="144"/>
      <c r="O1663" s="144"/>
      <c r="P1663" s="145"/>
    </row>
    <row r="1664" spans="2:16" s="54" customFormat="1" x14ac:dyDescent="0.25">
      <c r="B1664" s="141"/>
      <c r="C1664" s="141"/>
      <c r="D1664" s="141"/>
      <c r="E1664" s="141"/>
      <c r="F1664" s="141"/>
      <c r="G1664" s="141"/>
      <c r="H1664" s="141"/>
      <c r="I1664" s="144"/>
      <c r="J1664" s="144"/>
      <c r="K1664" s="144"/>
      <c r="L1664" s="144"/>
      <c r="M1664" s="144"/>
      <c r="N1664" s="144"/>
      <c r="O1664" s="144"/>
      <c r="P1664" s="145"/>
    </row>
    <row r="1665" spans="2:16" s="54" customFormat="1" x14ac:dyDescent="0.25">
      <c r="B1665" s="141"/>
      <c r="C1665" s="141"/>
      <c r="D1665" s="141"/>
      <c r="E1665" s="141"/>
      <c r="F1665" s="141"/>
      <c r="G1665" s="141"/>
      <c r="H1665" s="141"/>
      <c r="I1665" s="144"/>
      <c r="J1665" s="144"/>
      <c r="K1665" s="144"/>
      <c r="L1665" s="144"/>
      <c r="M1665" s="144"/>
      <c r="N1665" s="144"/>
      <c r="O1665" s="144"/>
      <c r="P1665" s="145"/>
    </row>
    <row r="1666" spans="2:16" s="54" customFormat="1" x14ac:dyDescent="0.25">
      <c r="B1666" s="141"/>
      <c r="C1666" s="141"/>
      <c r="D1666" s="141"/>
      <c r="E1666" s="141"/>
      <c r="F1666" s="141"/>
      <c r="G1666" s="141"/>
      <c r="H1666" s="141"/>
      <c r="I1666" s="144"/>
      <c r="J1666" s="144"/>
      <c r="K1666" s="144"/>
      <c r="L1666" s="144"/>
      <c r="M1666" s="144"/>
      <c r="N1666" s="144"/>
      <c r="O1666" s="144"/>
      <c r="P1666" s="145"/>
    </row>
    <row r="1667" spans="2:16" s="54" customFormat="1" x14ac:dyDescent="0.25">
      <c r="B1667" s="141"/>
      <c r="C1667" s="141"/>
      <c r="D1667" s="141"/>
      <c r="E1667" s="141"/>
      <c r="F1667" s="141"/>
      <c r="G1667" s="141"/>
      <c r="H1667" s="141"/>
      <c r="I1667" s="144"/>
      <c r="J1667" s="144"/>
      <c r="K1667" s="144"/>
      <c r="L1667" s="144"/>
      <c r="M1667" s="144"/>
      <c r="N1667" s="144"/>
      <c r="O1667" s="144"/>
      <c r="P1667" s="145"/>
    </row>
    <row r="1668" spans="2:16" s="54" customFormat="1" x14ac:dyDescent="0.25">
      <c r="B1668" s="141"/>
      <c r="C1668" s="141"/>
      <c r="D1668" s="141"/>
      <c r="E1668" s="141"/>
      <c r="F1668" s="141"/>
      <c r="G1668" s="141"/>
      <c r="H1668" s="141"/>
      <c r="I1668" s="144"/>
      <c r="J1668" s="144"/>
      <c r="K1668" s="144"/>
      <c r="L1668" s="144"/>
      <c r="M1668" s="144"/>
      <c r="N1668" s="144"/>
      <c r="O1668" s="144"/>
      <c r="P1668" s="145"/>
    </row>
    <row r="1669" spans="2:16" s="54" customFormat="1" x14ac:dyDescent="0.25">
      <c r="B1669" s="141"/>
      <c r="C1669" s="141"/>
      <c r="D1669" s="141"/>
      <c r="E1669" s="141"/>
      <c r="F1669" s="141"/>
      <c r="G1669" s="141"/>
      <c r="H1669" s="141"/>
      <c r="I1669" s="144"/>
      <c r="J1669" s="144"/>
      <c r="K1669" s="144"/>
      <c r="L1669" s="144"/>
      <c r="M1669" s="144"/>
      <c r="N1669" s="144"/>
      <c r="O1669" s="144"/>
      <c r="P1669" s="145"/>
    </row>
    <row r="1670" spans="2:16" s="54" customFormat="1" x14ac:dyDescent="0.25">
      <c r="B1670" s="141"/>
      <c r="C1670" s="141"/>
      <c r="D1670" s="141"/>
      <c r="E1670" s="141"/>
      <c r="F1670" s="141"/>
      <c r="G1670" s="141"/>
      <c r="H1670" s="141"/>
      <c r="I1670" s="144"/>
      <c r="J1670" s="144"/>
      <c r="K1670" s="144"/>
      <c r="L1670" s="144"/>
      <c r="M1670" s="144"/>
      <c r="N1670" s="144"/>
      <c r="O1670" s="144"/>
      <c r="P1670" s="145"/>
    </row>
    <row r="1671" spans="2:16" s="54" customFormat="1" x14ac:dyDescent="0.25">
      <c r="B1671" s="141"/>
      <c r="C1671" s="141"/>
      <c r="D1671" s="141"/>
      <c r="E1671" s="141"/>
      <c r="F1671" s="141"/>
      <c r="G1671" s="141"/>
      <c r="H1671" s="141"/>
      <c r="I1671" s="144"/>
      <c r="J1671" s="144"/>
      <c r="K1671" s="144"/>
      <c r="L1671" s="144"/>
      <c r="M1671" s="144"/>
      <c r="N1671" s="144"/>
      <c r="O1671" s="144"/>
      <c r="P1671" s="145"/>
    </row>
    <row r="1672" spans="2:16" s="54" customFormat="1" x14ac:dyDescent="0.25">
      <c r="B1672" s="141"/>
      <c r="C1672" s="141"/>
      <c r="D1672" s="141"/>
      <c r="E1672" s="141"/>
      <c r="F1672" s="141"/>
      <c r="G1672" s="141"/>
      <c r="H1672" s="141"/>
      <c r="I1672" s="144"/>
      <c r="J1672" s="144"/>
      <c r="K1672" s="144"/>
      <c r="L1672" s="144"/>
      <c r="M1672" s="144"/>
      <c r="N1672" s="144"/>
      <c r="O1672" s="144"/>
      <c r="P1672" s="145"/>
    </row>
    <row r="1673" spans="2:16" s="54" customFormat="1" x14ac:dyDescent="0.25">
      <c r="B1673" s="141"/>
      <c r="C1673" s="141"/>
      <c r="D1673" s="141"/>
      <c r="E1673" s="141"/>
      <c r="F1673" s="141"/>
      <c r="G1673" s="141"/>
      <c r="H1673" s="141"/>
      <c r="I1673" s="144"/>
      <c r="J1673" s="144"/>
      <c r="K1673" s="144"/>
      <c r="L1673" s="144"/>
      <c r="M1673" s="144"/>
      <c r="N1673" s="144"/>
      <c r="O1673" s="144"/>
      <c r="P1673" s="145"/>
    </row>
    <row r="1674" spans="2:16" s="54" customFormat="1" x14ac:dyDescent="0.25">
      <c r="B1674" s="141"/>
      <c r="C1674" s="141"/>
      <c r="D1674" s="141"/>
      <c r="E1674" s="141"/>
      <c r="F1674" s="141"/>
      <c r="G1674" s="141"/>
      <c r="H1674" s="141"/>
      <c r="I1674" s="144"/>
      <c r="J1674" s="144"/>
      <c r="K1674" s="144"/>
      <c r="L1674" s="144"/>
      <c r="M1674" s="144"/>
      <c r="N1674" s="144"/>
      <c r="O1674" s="144"/>
      <c r="P1674" s="145"/>
    </row>
    <row r="1675" spans="2:16" s="54" customFormat="1" x14ac:dyDescent="0.25">
      <c r="B1675" s="141"/>
      <c r="C1675" s="141"/>
      <c r="D1675" s="141"/>
      <c r="E1675" s="141"/>
      <c r="F1675" s="141"/>
      <c r="G1675" s="141"/>
      <c r="H1675" s="141"/>
      <c r="I1675" s="144"/>
      <c r="J1675" s="144"/>
      <c r="K1675" s="144"/>
      <c r="L1675" s="144"/>
      <c r="M1675" s="144"/>
      <c r="N1675" s="144"/>
      <c r="O1675" s="144"/>
      <c r="P1675" s="145"/>
    </row>
    <row r="1676" spans="2:16" s="54" customFormat="1" x14ac:dyDescent="0.25">
      <c r="B1676" s="141"/>
      <c r="C1676" s="141"/>
      <c r="D1676" s="141"/>
      <c r="E1676" s="141"/>
      <c r="F1676" s="141"/>
      <c r="G1676" s="141"/>
      <c r="H1676" s="141"/>
      <c r="I1676" s="144"/>
      <c r="J1676" s="144"/>
      <c r="K1676" s="144"/>
      <c r="L1676" s="144"/>
      <c r="M1676" s="144"/>
      <c r="N1676" s="144"/>
      <c r="O1676" s="144"/>
      <c r="P1676" s="145"/>
    </row>
    <row r="1677" spans="2:16" s="54" customFormat="1" x14ac:dyDescent="0.25">
      <c r="B1677" s="141"/>
      <c r="C1677" s="141"/>
      <c r="D1677" s="141"/>
      <c r="E1677" s="141"/>
      <c r="F1677" s="141"/>
      <c r="G1677" s="141"/>
      <c r="H1677" s="141"/>
      <c r="I1677" s="144"/>
      <c r="J1677" s="144"/>
      <c r="K1677" s="144"/>
      <c r="L1677" s="144"/>
      <c r="M1677" s="144"/>
      <c r="N1677" s="144"/>
      <c r="O1677" s="144"/>
      <c r="P1677" s="145"/>
    </row>
    <row r="1678" spans="2:16" s="54" customFormat="1" x14ac:dyDescent="0.25">
      <c r="B1678" s="141"/>
      <c r="C1678" s="141"/>
      <c r="D1678" s="141"/>
      <c r="E1678" s="141"/>
      <c r="F1678" s="141"/>
      <c r="G1678" s="141"/>
      <c r="H1678" s="141"/>
      <c r="I1678" s="144"/>
      <c r="J1678" s="144"/>
      <c r="K1678" s="144"/>
      <c r="L1678" s="144"/>
      <c r="M1678" s="144"/>
      <c r="N1678" s="144"/>
      <c r="O1678" s="144"/>
      <c r="P1678" s="145"/>
    </row>
    <row r="1679" spans="2:16" s="54" customFormat="1" x14ac:dyDescent="0.25">
      <c r="B1679" s="141"/>
      <c r="C1679" s="141"/>
      <c r="D1679" s="141"/>
      <c r="E1679" s="141"/>
      <c r="F1679" s="141"/>
      <c r="G1679" s="141"/>
      <c r="H1679" s="141"/>
      <c r="I1679" s="144"/>
      <c r="J1679" s="144"/>
      <c r="K1679" s="144"/>
      <c r="L1679" s="144"/>
      <c r="M1679" s="144"/>
      <c r="N1679" s="144"/>
      <c r="O1679" s="144"/>
      <c r="P1679" s="145"/>
    </row>
    <row r="1680" spans="2:16" s="54" customFormat="1" x14ac:dyDescent="0.25">
      <c r="B1680" s="141"/>
      <c r="C1680" s="141"/>
      <c r="D1680" s="141"/>
      <c r="E1680" s="141"/>
      <c r="F1680" s="141"/>
      <c r="G1680" s="141"/>
      <c r="H1680" s="141"/>
      <c r="I1680" s="144"/>
      <c r="J1680" s="144"/>
      <c r="K1680" s="144"/>
      <c r="L1680" s="144"/>
      <c r="M1680" s="144"/>
      <c r="N1680" s="144"/>
      <c r="O1680" s="144"/>
      <c r="P1680" s="145"/>
    </row>
    <row r="1681" spans="2:16" s="54" customFormat="1" x14ac:dyDescent="0.25">
      <c r="B1681" s="141"/>
      <c r="C1681" s="141"/>
      <c r="D1681" s="141"/>
      <c r="E1681" s="141"/>
      <c r="F1681" s="141"/>
      <c r="G1681" s="141"/>
      <c r="H1681" s="141"/>
      <c r="I1681" s="144"/>
      <c r="J1681" s="144"/>
      <c r="K1681" s="144"/>
      <c r="L1681" s="144"/>
      <c r="M1681" s="144"/>
      <c r="N1681" s="144"/>
      <c r="O1681" s="144"/>
      <c r="P1681" s="145"/>
    </row>
    <row r="1682" spans="2:16" s="54" customFormat="1" x14ac:dyDescent="0.25">
      <c r="B1682" s="141"/>
      <c r="C1682" s="141"/>
      <c r="D1682" s="141"/>
      <c r="E1682" s="141"/>
      <c r="F1682" s="141"/>
      <c r="G1682" s="141"/>
      <c r="H1682" s="141"/>
      <c r="I1682" s="144"/>
      <c r="J1682" s="144"/>
      <c r="K1682" s="144"/>
      <c r="L1682" s="144"/>
      <c r="M1682" s="144"/>
      <c r="N1682" s="144"/>
      <c r="O1682" s="144"/>
      <c r="P1682" s="145"/>
    </row>
    <row r="1683" spans="2:16" s="54" customFormat="1" x14ac:dyDescent="0.25">
      <c r="B1683" s="141"/>
      <c r="C1683" s="141"/>
      <c r="D1683" s="141"/>
      <c r="E1683" s="141"/>
      <c r="F1683" s="141"/>
      <c r="G1683" s="141"/>
      <c r="H1683" s="141"/>
      <c r="I1683" s="144"/>
      <c r="J1683" s="144"/>
      <c r="K1683" s="144"/>
      <c r="L1683" s="144"/>
      <c r="M1683" s="144"/>
      <c r="N1683" s="144"/>
      <c r="O1683" s="144"/>
      <c r="P1683" s="145"/>
    </row>
    <row r="1684" spans="2:16" s="54" customFormat="1" x14ac:dyDescent="0.25">
      <c r="B1684" s="141"/>
      <c r="C1684" s="141"/>
      <c r="D1684" s="141"/>
      <c r="E1684" s="141"/>
      <c r="F1684" s="141"/>
      <c r="G1684" s="141"/>
      <c r="H1684" s="141"/>
      <c r="I1684" s="144"/>
      <c r="J1684" s="144"/>
      <c r="K1684" s="144"/>
      <c r="L1684" s="144"/>
      <c r="M1684" s="144"/>
      <c r="N1684" s="144"/>
      <c r="O1684" s="144"/>
      <c r="P1684" s="145"/>
    </row>
    <row r="1685" spans="2:16" s="54" customFormat="1" x14ac:dyDescent="0.25">
      <c r="B1685" s="141"/>
      <c r="C1685" s="141"/>
      <c r="D1685" s="141"/>
      <c r="E1685" s="141"/>
      <c r="F1685" s="141"/>
      <c r="G1685" s="141"/>
      <c r="H1685" s="141"/>
      <c r="I1685" s="144"/>
      <c r="J1685" s="144"/>
      <c r="K1685" s="144"/>
      <c r="L1685" s="144"/>
      <c r="M1685" s="144"/>
      <c r="N1685" s="144"/>
      <c r="O1685" s="144"/>
      <c r="P1685" s="145"/>
    </row>
    <row r="1686" spans="2:16" s="54" customFormat="1" x14ac:dyDescent="0.25">
      <c r="B1686" s="141"/>
      <c r="C1686" s="141"/>
      <c r="D1686" s="141"/>
      <c r="E1686" s="141"/>
      <c r="F1686" s="141"/>
      <c r="G1686" s="141"/>
      <c r="H1686" s="141"/>
      <c r="I1686" s="144"/>
      <c r="J1686" s="144"/>
      <c r="K1686" s="144"/>
      <c r="L1686" s="144"/>
      <c r="M1686" s="144"/>
      <c r="N1686" s="144"/>
      <c r="O1686" s="144"/>
      <c r="P1686" s="145"/>
    </row>
    <row r="1687" spans="2:16" s="54" customFormat="1" x14ac:dyDescent="0.25">
      <c r="B1687" s="141"/>
      <c r="C1687" s="141"/>
      <c r="D1687" s="141"/>
      <c r="E1687" s="141"/>
      <c r="F1687" s="141"/>
      <c r="G1687" s="141"/>
      <c r="H1687" s="141"/>
      <c r="I1687" s="144"/>
      <c r="J1687" s="144"/>
      <c r="K1687" s="144"/>
      <c r="L1687" s="144"/>
      <c r="M1687" s="144"/>
      <c r="N1687" s="144"/>
      <c r="O1687" s="144"/>
      <c r="P1687" s="145"/>
    </row>
    <row r="1688" spans="2:16" s="54" customFormat="1" x14ac:dyDescent="0.25">
      <c r="B1688" s="141"/>
      <c r="C1688" s="141"/>
      <c r="D1688" s="141"/>
      <c r="E1688" s="141"/>
      <c r="F1688" s="141"/>
      <c r="G1688" s="141"/>
      <c r="H1688" s="141"/>
      <c r="I1688" s="144"/>
      <c r="J1688" s="144"/>
      <c r="K1688" s="144"/>
      <c r="L1688" s="144"/>
      <c r="M1688" s="144"/>
      <c r="N1688" s="144"/>
      <c r="O1688" s="144"/>
      <c r="P1688" s="145"/>
    </row>
    <row r="1689" spans="2:16" s="54" customFormat="1" x14ac:dyDescent="0.25">
      <c r="B1689" s="141"/>
      <c r="C1689" s="141"/>
      <c r="D1689" s="141"/>
      <c r="E1689" s="141"/>
      <c r="F1689" s="141"/>
      <c r="G1689" s="141"/>
      <c r="H1689" s="141"/>
      <c r="I1689" s="144"/>
      <c r="J1689" s="144"/>
      <c r="K1689" s="144"/>
      <c r="L1689" s="144"/>
      <c r="M1689" s="144"/>
      <c r="N1689" s="144"/>
      <c r="O1689" s="144"/>
      <c r="P1689" s="145"/>
    </row>
    <row r="1690" spans="2:16" s="54" customFormat="1" x14ac:dyDescent="0.25">
      <c r="B1690" s="141"/>
      <c r="C1690" s="141"/>
      <c r="D1690" s="141"/>
      <c r="E1690" s="141"/>
      <c r="F1690" s="141"/>
      <c r="G1690" s="141"/>
      <c r="H1690" s="141"/>
      <c r="I1690" s="144"/>
      <c r="J1690" s="144"/>
      <c r="K1690" s="144"/>
      <c r="L1690" s="144"/>
      <c r="M1690" s="144"/>
      <c r="N1690" s="144"/>
      <c r="O1690" s="144"/>
      <c r="P1690" s="145"/>
    </row>
    <row r="1691" spans="2:16" s="54" customFormat="1" x14ac:dyDescent="0.25">
      <c r="B1691" s="141"/>
      <c r="C1691" s="141"/>
      <c r="D1691" s="141"/>
      <c r="E1691" s="141"/>
      <c r="F1691" s="141"/>
      <c r="G1691" s="141"/>
      <c r="H1691" s="141"/>
      <c r="I1691" s="144"/>
      <c r="J1691" s="144"/>
      <c r="K1691" s="144"/>
      <c r="L1691" s="144"/>
      <c r="M1691" s="144"/>
      <c r="N1691" s="144"/>
      <c r="O1691" s="144"/>
      <c r="P1691" s="145"/>
    </row>
    <row r="1692" spans="2:16" s="54" customFormat="1" x14ac:dyDescent="0.25">
      <c r="B1692" s="141"/>
      <c r="C1692" s="141"/>
      <c r="D1692" s="141"/>
      <c r="E1692" s="141"/>
      <c r="F1692" s="141"/>
      <c r="G1692" s="141"/>
      <c r="H1692" s="141"/>
      <c r="I1692" s="144"/>
      <c r="J1692" s="144"/>
      <c r="K1692" s="144"/>
      <c r="L1692" s="144"/>
      <c r="M1692" s="144"/>
      <c r="N1692" s="144"/>
      <c r="O1692" s="144"/>
      <c r="P1692" s="145"/>
    </row>
    <row r="1693" spans="2:16" s="54" customFormat="1" x14ac:dyDescent="0.25">
      <c r="B1693" s="141"/>
      <c r="C1693" s="141"/>
      <c r="D1693" s="141"/>
      <c r="E1693" s="141"/>
      <c r="F1693" s="141"/>
      <c r="G1693" s="141"/>
      <c r="H1693" s="141"/>
      <c r="I1693" s="144"/>
      <c r="J1693" s="144"/>
      <c r="K1693" s="144"/>
      <c r="L1693" s="144"/>
      <c r="M1693" s="144"/>
      <c r="N1693" s="144"/>
      <c r="O1693" s="144"/>
      <c r="P1693" s="145"/>
    </row>
    <row r="1694" spans="2:16" s="54" customFormat="1" x14ac:dyDescent="0.25">
      <c r="B1694" s="141"/>
      <c r="C1694" s="141"/>
      <c r="D1694" s="141"/>
      <c r="E1694" s="141"/>
      <c r="F1694" s="141"/>
      <c r="G1694" s="141"/>
      <c r="H1694" s="141"/>
      <c r="I1694" s="144"/>
      <c r="J1694" s="144"/>
      <c r="K1694" s="144"/>
      <c r="L1694" s="144"/>
      <c r="M1694" s="144"/>
      <c r="N1694" s="144"/>
      <c r="O1694" s="144"/>
      <c r="P1694" s="145"/>
    </row>
    <row r="1695" spans="2:16" s="54" customFormat="1" x14ac:dyDescent="0.25">
      <c r="B1695" s="141"/>
      <c r="C1695" s="141"/>
      <c r="D1695" s="141"/>
      <c r="E1695" s="141"/>
      <c r="F1695" s="141"/>
      <c r="G1695" s="141"/>
      <c r="H1695" s="141"/>
      <c r="I1695" s="144"/>
      <c r="J1695" s="144"/>
      <c r="K1695" s="144"/>
      <c r="L1695" s="144"/>
      <c r="M1695" s="144"/>
      <c r="N1695" s="144"/>
      <c r="O1695" s="144"/>
      <c r="P1695" s="145"/>
    </row>
    <row r="1696" spans="2:16" s="54" customFormat="1" x14ac:dyDescent="0.25">
      <c r="B1696" s="141"/>
      <c r="C1696" s="141"/>
      <c r="D1696" s="141"/>
      <c r="E1696" s="141"/>
      <c r="F1696" s="141"/>
      <c r="G1696" s="141"/>
      <c r="H1696" s="141"/>
      <c r="I1696" s="144"/>
      <c r="J1696" s="144"/>
      <c r="K1696" s="144"/>
      <c r="L1696" s="144"/>
      <c r="M1696" s="144"/>
      <c r="N1696" s="144"/>
      <c r="O1696" s="144"/>
      <c r="P1696" s="145"/>
    </row>
    <row r="1697" spans="2:16" s="54" customFormat="1" x14ac:dyDescent="0.25">
      <c r="B1697" s="141"/>
      <c r="C1697" s="141"/>
      <c r="D1697" s="141"/>
      <c r="E1697" s="141"/>
      <c r="F1697" s="141"/>
      <c r="G1697" s="141"/>
      <c r="H1697" s="141"/>
      <c r="I1697" s="144"/>
      <c r="J1697" s="144"/>
      <c r="K1697" s="144"/>
      <c r="L1697" s="144"/>
      <c r="M1697" s="144"/>
      <c r="N1697" s="144"/>
      <c r="O1697" s="144"/>
      <c r="P1697" s="145"/>
    </row>
    <row r="1698" spans="2:16" s="54" customFormat="1" x14ac:dyDescent="0.25">
      <c r="B1698" s="141"/>
      <c r="C1698" s="141"/>
      <c r="D1698" s="141"/>
      <c r="E1698" s="141"/>
      <c r="F1698" s="141"/>
      <c r="G1698" s="141"/>
      <c r="H1698" s="141"/>
      <c r="I1698" s="144"/>
      <c r="J1698" s="144"/>
      <c r="K1698" s="144"/>
      <c r="L1698" s="144"/>
      <c r="M1698" s="144"/>
      <c r="N1698" s="144"/>
      <c r="O1698" s="144"/>
      <c r="P1698" s="145"/>
    </row>
    <row r="1699" spans="2:16" s="54" customFormat="1" x14ac:dyDescent="0.25">
      <c r="B1699" s="141"/>
      <c r="C1699" s="141"/>
      <c r="D1699" s="141"/>
      <c r="E1699" s="141"/>
      <c r="F1699" s="141"/>
      <c r="G1699" s="141"/>
      <c r="H1699" s="141"/>
      <c r="I1699" s="144"/>
      <c r="J1699" s="144"/>
      <c r="K1699" s="144"/>
      <c r="L1699" s="144"/>
      <c r="M1699" s="144"/>
      <c r="N1699" s="144"/>
      <c r="O1699" s="144"/>
      <c r="P1699" s="145"/>
    </row>
    <row r="1700" spans="2:16" s="54" customFormat="1" x14ac:dyDescent="0.25">
      <c r="B1700" s="141"/>
      <c r="C1700" s="141"/>
      <c r="D1700" s="141"/>
      <c r="E1700" s="141"/>
      <c r="F1700" s="141"/>
      <c r="G1700" s="141"/>
      <c r="H1700" s="141"/>
      <c r="I1700" s="144"/>
      <c r="J1700" s="144"/>
      <c r="K1700" s="144"/>
      <c r="L1700" s="144"/>
      <c r="M1700" s="144"/>
      <c r="N1700" s="144"/>
      <c r="O1700" s="144"/>
      <c r="P1700" s="145"/>
    </row>
    <row r="1701" spans="2:16" s="54" customFormat="1" x14ac:dyDescent="0.25">
      <c r="B1701" s="141"/>
      <c r="C1701" s="141"/>
      <c r="D1701" s="141"/>
      <c r="E1701" s="141"/>
      <c r="F1701" s="141"/>
      <c r="G1701" s="141"/>
      <c r="H1701" s="141"/>
      <c r="I1701" s="144"/>
      <c r="J1701" s="144"/>
      <c r="K1701" s="144"/>
      <c r="L1701" s="144"/>
      <c r="M1701" s="144"/>
      <c r="N1701" s="144"/>
      <c r="O1701" s="144"/>
      <c r="P1701" s="145"/>
    </row>
    <row r="1702" spans="2:16" s="54" customFormat="1" x14ac:dyDescent="0.25">
      <c r="B1702" s="141"/>
      <c r="C1702" s="141"/>
      <c r="D1702" s="141"/>
      <c r="E1702" s="141"/>
      <c r="F1702" s="141"/>
      <c r="G1702" s="141"/>
      <c r="H1702" s="141"/>
      <c r="I1702" s="144"/>
      <c r="J1702" s="144"/>
      <c r="K1702" s="144"/>
      <c r="L1702" s="144"/>
      <c r="M1702" s="144"/>
      <c r="N1702" s="144"/>
      <c r="O1702" s="144"/>
      <c r="P1702" s="145"/>
    </row>
    <row r="1703" spans="2:16" s="54" customFormat="1" x14ac:dyDescent="0.25">
      <c r="B1703" s="141"/>
      <c r="C1703" s="141"/>
      <c r="D1703" s="141"/>
      <c r="E1703" s="141"/>
      <c r="F1703" s="141"/>
      <c r="G1703" s="141"/>
      <c r="H1703" s="141"/>
      <c r="I1703" s="144"/>
      <c r="J1703" s="144"/>
      <c r="K1703" s="144"/>
      <c r="L1703" s="144"/>
      <c r="M1703" s="144"/>
      <c r="N1703" s="144"/>
      <c r="O1703" s="144"/>
      <c r="P1703" s="145"/>
    </row>
    <row r="1704" spans="2:16" s="54" customFormat="1" x14ac:dyDescent="0.25">
      <c r="B1704" s="141"/>
      <c r="C1704" s="141"/>
      <c r="D1704" s="141"/>
      <c r="E1704" s="141"/>
      <c r="F1704" s="141"/>
      <c r="G1704" s="141"/>
      <c r="H1704" s="141"/>
      <c r="I1704" s="144"/>
      <c r="J1704" s="144"/>
      <c r="K1704" s="144"/>
      <c r="L1704" s="144"/>
      <c r="M1704" s="144"/>
      <c r="N1704" s="144"/>
      <c r="O1704" s="144"/>
      <c r="P1704" s="145"/>
    </row>
    <row r="1705" spans="2:16" s="54" customFormat="1" x14ac:dyDescent="0.25">
      <c r="B1705" s="141"/>
      <c r="C1705" s="141"/>
      <c r="D1705" s="141"/>
      <c r="E1705" s="141"/>
      <c r="F1705" s="141"/>
      <c r="G1705" s="141"/>
      <c r="H1705" s="141"/>
      <c r="I1705" s="144"/>
      <c r="J1705" s="144"/>
      <c r="K1705" s="144"/>
      <c r="L1705" s="144"/>
      <c r="M1705" s="144"/>
      <c r="N1705" s="144"/>
      <c r="O1705" s="144"/>
      <c r="P1705" s="145"/>
    </row>
    <row r="1706" spans="2:16" s="54" customFormat="1" x14ac:dyDescent="0.25">
      <c r="B1706" s="141"/>
      <c r="C1706" s="141"/>
      <c r="D1706" s="141"/>
      <c r="E1706" s="141"/>
      <c r="F1706" s="141"/>
      <c r="G1706" s="141"/>
      <c r="H1706" s="141"/>
      <c r="I1706" s="144"/>
      <c r="J1706" s="144"/>
      <c r="K1706" s="144"/>
      <c r="L1706" s="144"/>
      <c r="M1706" s="144"/>
      <c r="N1706" s="144"/>
      <c r="O1706" s="144"/>
      <c r="P1706" s="145"/>
    </row>
    <row r="1707" spans="2:16" s="54" customFormat="1" x14ac:dyDescent="0.25">
      <c r="B1707" s="141"/>
      <c r="C1707" s="141"/>
      <c r="D1707" s="141"/>
      <c r="E1707" s="141"/>
      <c r="F1707" s="141"/>
      <c r="G1707" s="141"/>
      <c r="H1707" s="141"/>
      <c r="I1707" s="144"/>
      <c r="J1707" s="144"/>
      <c r="K1707" s="144"/>
      <c r="L1707" s="144"/>
      <c r="M1707" s="144"/>
      <c r="N1707" s="144"/>
      <c r="O1707" s="144"/>
      <c r="P1707" s="145"/>
    </row>
    <row r="1708" spans="2:16" s="54" customFormat="1" x14ac:dyDescent="0.25">
      <c r="B1708" s="141"/>
      <c r="C1708" s="141"/>
      <c r="D1708" s="141"/>
      <c r="E1708" s="141"/>
      <c r="F1708" s="141"/>
      <c r="G1708" s="141"/>
      <c r="H1708" s="141"/>
      <c r="I1708" s="144"/>
      <c r="J1708" s="144"/>
      <c r="K1708" s="144"/>
      <c r="L1708" s="144"/>
      <c r="M1708" s="144"/>
      <c r="N1708" s="144"/>
      <c r="O1708" s="144"/>
      <c r="P1708" s="145"/>
    </row>
    <row r="1709" spans="2:16" s="54" customFormat="1" x14ac:dyDescent="0.25">
      <c r="B1709" s="141"/>
      <c r="C1709" s="141"/>
      <c r="D1709" s="141"/>
      <c r="E1709" s="141"/>
      <c r="F1709" s="141"/>
      <c r="G1709" s="141"/>
      <c r="H1709" s="141"/>
      <c r="I1709" s="144"/>
      <c r="J1709" s="144"/>
      <c r="K1709" s="144"/>
      <c r="L1709" s="144"/>
      <c r="M1709" s="144"/>
      <c r="N1709" s="144"/>
      <c r="O1709" s="144"/>
      <c r="P1709" s="145"/>
    </row>
    <row r="1710" spans="2:16" s="54" customFormat="1" x14ac:dyDescent="0.25">
      <c r="B1710" s="141"/>
      <c r="C1710" s="141"/>
      <c r="D1710" s="141"/>
      <c r="E1710" s="141"/>
      <c r="F1710" s="141"/>
      <c r="G1710" s="141"/>
      <c r="H1710" s="141"/>
      <c r="I1710" s="144"/>
      <c r="J1710" s="144"/>
      <c r="K1710" s="144"/>
      <c r="L1710" s="144"/>
      <c r="M1710" s="144"/>
      <c r="N1710" s="144"/>
      <c r="O1710" s="144"/>
      <c r="P1710" s="145"/>
    </row>
    <row r="1711" spans="2:16" s="54" customFormat="1" x14ac:dyDescent="0.25">
      <c r="B1711" s="141"/>
      <c r="C1711" s="141"/>
      <c r="D1711" s="141"/>
      <c r="E1711" s="141"/>
      <c r="F1711" s="141"/>
      <c r="G1711" s="141"/>
      <c r="H1711" s="141"/>
      <c r="I1711" s="144"/>
      <c r="J1711" s="144"/>
      <c r="K1711" s="144"/>
      <c r="L1711" s="144"/>
      <c r="M1711" s="144"/>
      <c r="N1711" s="144"/>
      <c r="O1711" s="144"/>
      <c r="P1711" s="145"/>
    </row>
    <row r="1712" spans="2:16" s="54" customFormat="1" x14ac:dyDescent="0.25">
      <c r="B1712" s="141"/>
      <c r="C1712" s="141"/>
      <c r="D1712" s="141"/>
      <c r="E1712" s="141"/>
      <c r="F1712" s="141"/>
      <c r="G1712" s="141"/>
      <c r="H1712" s="141"/>
      <c r="I1712" s="144"/>
      <c r="J1712" s="144"/>
      <c r="K1712" s="144"/>
      <c r="L1712" s="144"/>
      <c r="M1712" s="144"/>
      <c r="N1712" s="144"/>
      <c r="O1712" s="144"/>
      <c r="P1712" s="145"/>
    </row>
    <row r="1713" spans="2:16" s="54" customFormat="1" x14ac:dyDescent="0.25">
      <c r="B1713" s="141"/>
      <c r="C1713" s="141"/>
      <c r="D1713" s="141"/>
      <c r="E1713" s="141"/>
      <c r="F1713" s="141"/>
      <c r="G1713" s="141"/>
      <c r="H1713" s="141"/>
      <c r="I1713" s="144"/>
      <c r="J1713" s="144"/>
      <c r="K1713" s="144"/>
      <c r="L1713" s="144"/>
      <c r="M1713" s="144"/>
      <c r="N1713" s="144"/>
      <c r="O1713" s="144"/>
      <c r="P1713" s="145"/>
    </row>
    <row r="1714" spans="2:16" s="54" customFormat="1" x14ac:dyDescent="0.25">
      <c r="B1714" s="141"/>
      <c r="C1714" s="141"/>
      <c r="D1714" s="141"/>
      <c r="E1714" s="141"/>
      <c r="F1714" s="141"/>
      <c r="G1714" s="141"/>
      <c r="H1714" s="141"/>
      <c r="I1714" s="144"/>
      <c r="J1714" s="144"/>
      <c r="K1714" s="144"/>
      <c r="L1714" s="144"/>
      <c r="M1714" s="144"/>
      <c r="N1714" s="144"/>
      <c r="O1714" s="144"/>
      <c r="P1714" s="145"/>
    </row>
    <row r="1715" spans="2:16" s="54" customFormat="1" x14ac:dyDescent="0.25">
      <c r="B1715" s="141"/>
      <c r="C1715" s="141"/>
      <c r="D1715" s="141"/>
      <c r="E1715" s="141"/>
      <c r="F1715" s="141"/>
      <c r="G1715" s="141"/>
      <c r="H1715" s="141"/>
      <c r="I1715" s="144"/>
      <c r="J1715" s="144"/>
      <c r="K1715" s="144"/>
      <c r="L1715" s="144"/>
      <c r="M1715" s="144"/>
      <c r="N1715" s="144"/>
      <c r="O1715" s="144"/>
      <c r="P1715" s="145"/>
    </row>
    <row r="1716" spans="2:16" s="54" customFormat="1" x14ac:dyDescent="0.25">
      <c r="B1716" s="141"/>
      <c r="C1716" s="141"/>
      <c r="D1716" s="141"/>
      <c r="E1716" s="141"/>
      <c r="F1716" s="141"/>
      <c r="G1716" s="141"/>
      <c r="H1716" s="141"/>
      <c r="I1716" s="144"/>
      <c r="J1716" s="144"/>
      <c r="K1716" s="144"/>
      <c r="L1716" s="144"/>
      <c r="M1716" s="144"/>
      <c r="N1716" s="144"/>
      <c r="O1716" s="144"/>
      <c r="P1716" s="145"/>
    </row>
    <row r="1717" spans="2:16" s="54" customFormat="1" x14ac:dyDescent="0.25">
      <c r="B1717" s="141"/>
      <c r="C1717" s="141"/>
      <c r="D1717" s="141"/>
      <c r="E1717" s="141"/>
      <c r="F1717" s="141"/>
      <c r="G1717" s="141"/>
      <c r="H1717" s="141"/>
      <c r="I1717" s="144"/>
      <c r="J1717" s="144"/>
      <c r="K1717" s="144"/>
      <c r="L1717" s="144"/>
      <c r="M1717" s="144"/>
      <c r="N1717" s="144"/>
      <c r="O1717" s="144"/>
      <c r="P1717" s="145"/>
    </row>
    <row r="1718" spans="2:16" s="54" customFormat="1" x14ac:dyDescent="0.25">
      <c r="B1718" s="141"/>
      <c r="C1718" s="141"/>
      <c r="D1718" s="141"/>
      <c r="E1718" s="141"/>
      <c r="F1718" s="141"/>
      <c r="G1718" s="141"/>
      <c r="H1718" s="141"/>
      <c r="I1718" s="144"/>
      <c r="J1718" s="144"/>
      <c r="K1718" s="144"/>
      <c r="L1718" s="144"/>
      <c r="M1718" s="144"/>
      <c r="N1718" s="144"/>
      <c r="O1718" s="144"/>
      <c r="P1718" s="145"/>
    </row>
    <row r="1719" spans="2:16" s="54" customFormat="1" x14ac:dyDescent="0.25">
      <c r="B1719" s="141"/>
      <c r="C1719" s="141"/>
      <c r="D1719" s="141"/>
      <c r="E1719" s="141"/>
      <c r="F1719" s="141"/>
      <c r="G1719" s="141"/>
      <c r="H1719" s="141"/>
      <c r="I1719" s="144"/>
      <c r="J1719" s="144"/>
      <c r="K1719" s="144"/>
      <c r="L1719" s="144"/>
      <c r="M1719" s="144"/>
      <c r="N1719" s="144"/>
      <c r="O1719" s="144"/>
      <c r="P1719" s="145"/>
    </row>
    <row r="1720" spans="2:16" s="54" customFormat="1" x14ac:dyDescent="0.25">
      <c r="B1720" s="141"/>
      <c r="C1720" s="141"/>
      <c r="D1720" s="141"/>
      <c r="E1720" s="141"/>
      <c r="F1720" s="141"/>
      <c r="G1720" s="141"/>
      <c r="H1720" s="141"/>
      <c r="I1720" s="144"/>
      <c r="J1720" s="144"/>
      <c r="K1720" s="144"/>
      <c r="L1720" s="144"/>
      <c r="M1720" s="144"/>
      <c r="N1720" s="144"/>
      <c r="O1720" s="144"/>
      <c r="P1720" s="145"/>
    </row>
    <row r="1721" spans="2:16" s="54" customFormat="1" x14ac:dyDescent="0.25">
      <c r="B1721" s="141"/>
      <c r="C1721" s="141"/>
      <c r="D1721" s="141"/>
      <c r="E1721" s="141"/>
      <c r="F1721" s="141"/>
      <c r="G1721" s="141"/>
      <c r="H1721" s="141"/>
      <c r="I1721" s="144"/>
      <c r="J1721" s="144"/>
      <c r="K1721" s="144"/>
      <c r="L1721" s="144"/>
      <c r="M1721" s="144"/>
      <c r="N1721" s="144"/>
      <c r="O1721" s="144"/>
      <c r="P1721" s="145"/>
    </row>
    <row r="1722" spans="2:16" s="54" customFormat="1" x14ac:dyDescent="0.25">
      <c r="B1722" s="141"/>
      <c r="C1722" s="141"/>
      <c r="D1722" s="141"/>
      <c r="E1722" s="141"/>
      <c r="F1722" s="141"/>
      <c r="G1722" s="141"/>
      <c r="H1722" s="141"/>
      <c r="I1722" s="144"/>
      <c r="J1722" s="144"/>
      <c r="K1722" s="144"/>
      <c r="L1722" s="144"/>
      <c r="M1722" s="144"/>
      <c r="N1722" s="144"/>
      <c r="O1722" s="144"/>
      <c r="P1722" s="145"/>
    </row>
    <row r="1723" spans="2:16" s="54" customFormat="1" x14ac:dyDescent="0.25">
      <c r="B1723" s="141"/>
      <c r="C1723" s="141"/>
      <c r="D1723" s="141"/>
      <c r="E1723" s="141"/>
      <c r="F1723" s="141"/>
      <c r="G1723" s="141"/>
      <c r="H1723" s="141"/>
      <c r="I1723" s="144"/>
      <c r="J1723" s="144"/>
      <c r="K1723" s="144"/>
      <c r="L1723" s="144"/>
      <c r="M1723" s="144"/>
      <c r="N1723" s="144"/>
      <c r="O1723" s="144"/>
      <c r="P1723" s="145"/>
    </row>
    <row r="1724" spans="2:16" s="54" customFormat="1" x14ac:dyDescent="0.25">
      <c r="B1724" s="141"/>
      <c r="C1724" s="141"/>
      <c r="D1724" s="141"/>
      <c r="E1724" s="141"/>
      <c r="F1724" s="141"/>
      <c r="G1724" s="141"/>
      <c r="H1724" s="141"/>
      <c r="I1724" s="144"/>
      <c r="J1724" s="144"/>
      <c r="K1724" s="144"/>
      <c r="L1724" s="144"/>
      <c r="M1724" s="144"/>
      <c r="N1724" s="144"/>
      <c r="O1724" s="144"/>
      <c r="P1724" s="145"/>
    </row>
    <row r="1725" spans="2:16" s="54" customFormat="1" x14ac:dyDescent="0.25">
      <c r="B1725" s="141"/>
      <c r="C1725" s="141"/>
      <c r="D1725" s="141"/>
      <c r="E1725" s="141"/>
      <c r="F1725" s="141"/>
      <c r="G1725" s="141"/>
      <c r="H1725" s="141"/>
      <c r="I1725" s="144"/>
      <c r="J1725" s="144"/>
      <c r="K1725" s="144"/>
      <c r="L1725" s="144"/>
      <c r="M1725" s="144"/>
      <c r="N1725" s="144"/>
      <c r="O1725" s="144"/>
      <c r="P1725" s="145"/>
    </row>
    <row r="1726" spans="2:16" s="54" customFormat="1" x14ac:dyDescent="0.25">
      <c r="B1726" s="141"/>
      <c r="C1726" s="141"/>
      <c r="D1726" s="141"/>
      <c r="E1726" s="141"/>
      <c r="F1726" s="141"/>
      <c r="G1726" s="141"/>
      <c r="H1726" s="141"/>
      <c r="I1726" s="144"/>
      <c r="J1726" s="144"/>
      <c r="K1726" s="144"/>
      <c r="L1726" s="144"/>
      <c r="M1726" s="144"/>
      <c r="N1726" s="144"/>
      <c r="O1726" s="144"/>
      <c r="P1726" s="145"/>
    </row>
    <row r="1727" spans="2:16" s="54" customFormat="1" x14ac:dyDescent="0.25">
      <c r="B1727" s="141"/>
      <c r="C1727" s="141"/>
      <c r="D1727" s="141"/>
      <c r="E1727" s="141"/>
      <c r="F1727" s="141"/>
      <c r="G1727" s="141"/>
      <c r="H1727" s="141"/>
      <c r="I1727" s="144"/>
      <c r="J1727" s="144"/>
      <c r="K1727" s="144"/>
      <c r="L1727" s="144"/>
      <c r="M1727" s="144"/>
      <c r="N1727" s="144"/>
      <c r="O1727" s="144"/>
      <c r="P1727" s="145"/>
    </row>
    <row r="1728" spans="2:16" s="54" customFormat="1" x14ac:dyDescent="0.25">
      <c r="B1728" s="141"/>
      <c r="C1728" s="141"/>
      <c r="D1728" s="141"/>
      <c r="E1728" s="141"/>
      <c r="F1728" s="141"/>
      <c r="G1728" s="141"/>
      <c r="H1728" s="141"/>
      <c r="I1728" s="144"/>
      <c r="J1728" s="144"/>
      <c r="K1728" s="144"/>
      <c r="L1728" s="144"/>
      <c r="M1728" s="144"/>
      <c r="N1728" s="144"/>
      <c r="O1728" s="144"/>
      <c r="P1728" s="145"/>
    </row>
    <row r="1729" spans="2:16" s="54" customFormat="1" x14ac:dyDescent="0.25">
      <c r="B1729" s="141"/>
      <c r="C1729" s="141"/>
      <c r="D1729" s="141"/>
      <c r="E1729" s="141"/>
      <c r="F1729" s="141"/>
      <c r="G1729" s="141"/>
      <c r="H1729" s="141"/>
      <c r="I1729" s="144"/>
      <c r="J1729" s="144"/>
      <c r="K1729" s="144"/>
      <c r="L1729" s="144"/>
      <c r="M1729" s="144"/>
      <c r="N1729" s="144"/>
      <c r="O1729" s="144"/>
      <c r="P1729" s="145"/>
    </row>
    <row r="1730" spans="2:16" s="54" customFormat="1" x14ac:dyDescent="0.25">
      <c r="B1730" s="141"/>
      <c r="C1730" s="141"/>
      <c r="D1730" s="141"/>
      <c r="E1730" s="141"/>
      <c r="F1730" s="141"/>
      <c r="G1730" s="141"/>
      <c r="H1730" s="141"/>
      <c r="I1730" s="144"/>
      <c r="J1730" s="144"/>
      <c r="K1730" s="144"/>
      <c r="L1730" s="144"/>
      <c r="M1730" s="144"/>
      <c r="N1730" s="144"/>
      <c r="O1730" s="144"/>
      <c r="P1730" s="145"/>
    </row>
    <row r="1731" spans="2:16" s="54" customFormat="1" x14ac:dyDescent="0.25">
      <c r="B1731" s="141"/>
      <c r="C1731" s="141"/>
      <c r="D1731" s="141"/>
      <c r="E1731" s="141"/>
      <c r="F1731" s="141"/>
      <c r="G1731" s="141"/>
      <c r="H1731" s="141"/>
      <c r="I1731" s="144"/>
      <c r="J1731" s="144"/>
      <c r="K1731" s="144"/>
      <c r="L1731" s="144"/>
      <c r="M1731" s="144"/>
      <c r="N1731" s="144"/>
      <c r="O1731" s="144"/>
      <c r="P1731" s="145"/>
    </row>
    <row r="1732" spans="2:16" s="54" customFormat="1" x14ac:dyDescent="0.25">
      <c r="B1732" s="141"/>
      <c r="C1732" s="141"/>
      <c r="D1732" s="141"/>
      <c r="E1732" s="141"/>
      <c r="F1732" s="141"/>
      <c r="G1732" s="141"/>
      <c r="H1732" s="141"/>
      <c r="I1732" s="144"/>
      <c r="J1732" s="144"/>
      <c r="K1732" s="144"/>
      <c r="L1732" s="144"/>
      <c r="M1732" s="144"/>
      <c r="N1732" s="144"/>
      <c r="O1732" s="144"/>
      <c r="P1732" s="145"/>
    </row>
    <row r="1733" spans="2:16" s="54" customFormat="1" x14ac:dyDescent="0.25">
      <c r="B1733" s="141"/>
      <c r="C1733" s="141"/>
      <c r="D1733" s="141"/>
      <c r="E1733" s="141"/>
      <c r="F1733" s="141"/>
      <c r="G1733" s="141"/>
      <c r="H1733" s="141"/>
      <c r="I1733" s="144"/>
      <c r="J1733" s="144"/>
      <c r="K1733" s="144"/>
      <c r="L1733" s="144"/>
      <c r="M1733" s="144"/>
      <c r="N1733" s="144"/>
      <c r="O1733" s="144"/>
      <c r="P1733" s="145"/>
    </row>
    <row r="1734" spans="2:16" s="54" customFormat="1" x14ac:dyDescent="0.25">
      <c r="B1734" s="141"/>
      <c r="C1734" s="141"/>
      <c r="D1734" s="141"/>
      <c r="E1734" s="141"/>
      <c r="F1734" s="141"/>
      <c r="G1734" s="141"/>
      <c r="H1734" s="141"/>
      <c r="I1734" s="144"/>
      <c r="J1734" s="144"/>
      <c r="K1734" s="144"/>
      <c r="L1734" s="144"/>
      <c r="M1734" s="144"/>
      <c r="N1734" s="144"/>
      <c r="O1734" s="144"/>
      <c r="P1734" s="145"/>
    </row>
    <row r="1735" spans="2:16" s="54" customFormat="1" x14ac:dyDescent="0.25">
      <c r="B1735" s="141"/>
      <c r="C1735" s="141"/>
      <c r="D1735" s="141"/>
      <c r="E1735" s="141"/>
      <c r="F1735" s="141"/>
      <c r="G1735" s="141"/>
      <c r="H1735" s="141"/>
      <c r="I1735" s="144"/>
      <c r="J1735" s="144"/>
      <c r="K1735" s="144"/>
      <c r="L1735" s="144"/>
      <c r="M1735" s="144"/>
      <c r="N1735" s="144"/>
      <c r="O1735" s="144"/>
      <c r="P1735" s="145"/>
    </row>
    <row r="1736" spans="2:16" s="54" customFormat="1" x14ac:dyDescent="0.25">
      <c r="B1736" s="141"/>
      <c r="C1736" s="141"/>
      <c r="D1736" s="141"/>
      <c r="E1736" s="141"/>
      <c r="F1736" s="141"/>
      <c r="G1736" s="141"/>
      <c r="H1736" s="141"/>
      <c r="I1736" s="144"/>
      <c r="J1736" s="144"/>
      <c r="K1736" s="144"/>
      <c r="L1736" s="144"/>
      <c r="M1736" s="144"/>
      <c r="N1736" s="144"/>
      <c r="O1736" s="144"/>
      <c r="P1736" s="145"/>
    </row>
    <row r="1737" spans="2:16" s="54" customFormat="1" x14ac:dyDescent="0.25">
      <c r="B1737" s="141"/>
      <c r="C1737" s="141"/>
      <c r="D1737" s="141"/>
      <c r="E1737" s="141"/>
      <c r="F1737" s="141"/>
      <c r="G1737" s="141"/>
      <c r="H1737" s="141"/>
      <c r="I1737" s="144"/>
      <c r="J1737" s="144"/>
      <c r="K1737" s="144"/>
      <c r="L1737" s="144"/>
      <c r="M1737" s="144"/>
      <c r="N1737" s="144"/>
      <c r="O1737" s="144"/>
      <c r="P1737" s="145"/>
    </row>
    <row r="1738" spans="2:16" s="54" customFormat="1" x14ac:dyDescent="0.25">
      <c r="B1738" s="141"/>
      <c r="C1738" s="141"/>
      <c r="D1738" s="141"/>
      <c r="E1738" s="141"/>
      <c r="F1738" s="141"/>
      <c r="G1738" s="141"/>
      <c r="H1738" s="141"/>
      <c r="I1738" s="144"/>
      <c r="J1738" s="144"/>
      <c r="K1738" s="144"/>
      <c r="L1738" s="144"/>
      <c r="M1738" s="144"/>
      <c r="N1738" s="144"/>
      <c r="O1738" s="144"/>
      <c r="P1738" s="145"/>
    </row>
    <row r="1739" spans="2:16" s="54" customFormat="1" x14ac:dyDescent="0.25">
      <c r="B1739" s="141"/>
      <c r="C1739" s="141"/>
      <c r="D1739" s="141"/>
      <c r="E1739" s="141"/>
      <c r="F1739" s="141"/>
      <c r="G1739" s="141"/>
      <c r="H1739" s="141"/>
      <c r="I1739" s="144"/>
      <c r="J1739" s="144"/>
      <c r="K1739" s="144"/>
      <c r="L1739" s="144"/>
      <c r="M1739" s="144"/>
      <c r="N1739" s="144"/>
      <c r="O1739" s="144"/>
      <c r="P1739" s="145"/>
    </row>
    <row r="1740" spans="2:16" s="54" customFormat="1" x14ac:dyDescent="0.25">
      <c r="B1740" s="141"/>
      <c r="C1740" s="141"/>
      <c r="D1740" s="141"/>
      <c r="E1740" s="141"/>
      <c r="F1740" s="141"/>
      <c r="G1740" s="141"/>
      <c r="H1740" s="141"/>
      <c r="I1740" s="144"/>
      <c r="J1740" s="144"/>
      <c r="K1740" s="144"/>
      <c r="L1740" s="144"/>
      <c r="M1740" s="144"/>
      <c r="N1740" s="144"/>
      <c r="O1740" s="144"/>
      <c r="P1740" s="145"/>
    </row>
    <row r="1741" spans="2:16" s="54" customFormat="1" x14ac:dyDescent="0.25">
      <c r="B1741" s="141"/>
      <c r="C1741" s="141"/>
      <c r="D1741" s="141"/>
      <c r="E1741" s="141"/>
      <c r="F1741" s="141"/>
      <c r="G1741" s="141"/>
      <c r="H1741" s="141"/>
      <c r="I1741" s="144"/>
      <c r="J1741" s="144"/>
      <c r="K1741" s="144"/>
      <c r="L1741" s="144"/>
      <c r="M1741" s="144"/>
      <c r="N1741" s="144"/>
      <c r="O1741" s="144"/>
      <c r="P1741" s="145"/>
    </row>
    <row r="1742" spans="2:16" s="54" customFormat="1" x14ac:dyDescent="0.25">
      <c r="B1742" s="141"/>
      <c r="C1742" s="141"/>
      <c r="D1742" s="141"/>
      <c r="E1742" s="141"/>
      <c r="F1742" s="141"/>
      <c r="G1742" s="141"/>
      <c r="H1742" s="141"/>
      <c r="I1742" s="144"/>
      <c r="J1742" s="144"/>
      <c r="K1742" s="144"/>
      <c r="L1742" s="144"/>
      <c r="M1742" s="144"/>
      <c r="N1742" s="144"/>
      <c r="O1742" s="144"/>
      <c r="P1742" s="145"/>
    </row>
    <row r="1743" spans="2:16" s="54" customFormat="1" x14ac:dyDescent="0.25">
      <c r="B1743" s="141"/>
      <c r="C1743" s="141"/>
      <c r="D1743" s="141"/>
      <c r="E1743" s="141"/>
      <c r="F1743" s="141"/>
      <c r="G1743" s="141"/>
      <c r="H1743" s="141"/>
      <c r="I1743" s="144"/>
      <c r="J1743" s="144"/>
      <c r="K1743" s="144"/>
      <c r="L1743" s="144"/>
      <c r="M1743" s="144"/>
      <c r="N1743" s="144"/>
      <c r="O1743" s="144"/>
      <c r="P1743" s="145"/>
    </row>
    <row r="1744" spans="2:16" s="54" customFormat="1" x14ac:dyDescent="0.25">
      <c r="B1744" s="141"/>
      <c r="C1744" s="141"/>
      <c r="D1744" s="141"/>
      <c r="E1744" s="141"/>
      <c r="F1744" s="141"/>
      <c r="G1744" s="141"/>
      <c r="H1744" s="141"/>
      <c r="I1744" s="144"/>
      <c r="J1744" s="144"/>
      <c r="K1744" s="144"/>
      <c r="L1744" s="144"/>
      <c r="M1744" s="144"/>
      <c r="N1744" s="144"/>
      <c r="O1744" s="144"/>
      <c r="P1744" s="145"/>
    </row>
    <row r="1745" spans="2:16" s="54" customFormat="1" x14ac:dyDescent="0.25">
      <c r="B1745" s="141"/>
      <c r="C1745" s="141"/>
      <c r="D1745" s="141"/>
      <c r="E1745" s="141"/>
      <c r="F1745" s="141"/>
      <c r="G1745" s="141"/>
      <c r="H1745" s="141"/>
      <c r="I1745" s="144"/>
      <c r="J1745" s="144"/>
      <c r="K1745" s="144"/>
      <c r="L1745" s="144"/>
      <c r="M1745" s="144"/>
      <c r="N1745" s="144"/>
      <c r="O1745" s="144"/>
      <c r="P1745" s="145"/>
    </row>
    <row r="1746" spans="2:16" s="54" customFormat="1" x14ac:dyDescent="0.25">
      <c r="B1746" s="141"/>
      <c r="C1746" s="141"/>
      <c r="D1746" s="141"/>
      <c r="E1746" s="141"/>
      <c r="F1746" s="141"/>
      <c r="G1746" s="141"/>
      <c r="H1746" s="141"/>
      <c r="I1746" s="144"/>
      <c r="J1746" s="144"/>
      <c r="K1746" s="144"/>
      <c r="L1746" s="144"/>
      <c r="M1746" s="144"/>
      <c r="N1746" s="144"/>
      <c r="O1746" s="144"/>
      <c r="P1746" s="145"/>
    </row>
    <row r="1747" spans="2:16" s="54" customFormat="1" x14ac:dyDescent="0.25">
      <c r="B1747" s="141"/>
      <c r="C1747" s="141"/>
      <c r="D1747" s="141"/>
      <c r="E1747" s="141"/>
      <c r="F1747" s="141"/>
      <c r="G1747" s="141"/>
      <c r="H1747" s="141"/>
      <c r="I1747" s="144"/>
      <c r="J1747" s="144"/>
      <c r="K1747" s="144"/>
      <c r="L1747" s="144"/>
      <c r="M1747" s="144"/>
      <c r="N1747" s="144"/>
      <c r="O1747" s="144"/>
      <c r="P1747" s="145"/>
    </row>
    <row r="1748" spans="2:16" s="54" customFormat="1" x14ac:dyDescent="0.25">
      <c r="B1748" s="141"/>
      <c r="C1748" s="141"/>
      <c r="D1748" s="141"/>
      <c r="E1748" s="141"/>
      <c r="F1748" s="141"/>
      <c r="G1748" s="141"/>
      <c r="H1748" s="141"/>
      <c r="I1748" s="144"/>
      <c r="J1748" s="144"/>
      <c r="K1748" s="144"/>
      <c r="L1748" s="144"/>
      <c r="M1748" s="144"/>
      <c r="N1748" s="144"/>
      <c r="O1748" s="144"/>
      <c r="P1748" s="145"/>
    </row>
    <row r="1749" spans="2:16" s="54" customFormat="1" x14ac:dyDescent="0.25">
      <c r="B1749" s="141"/>
      <c r="C1749" s="141"/>
      <c r="D1749" s="141"/>
      <c r="E1749" s="141"/>
      <c r="F1749" s="141"/>
      <c r="G1749" s="141"/>
      <c r="H1749" s="141"/>
      <c r="I1749" s="144"/>
      <c r="J1749" s="144"/>
      <c r="K1749" s="144"/>
      <c r="L1749" s="144"/>
      <c r="M1749" s="144"/>
      <c r="N1749" s="144"/>
      <c r="O1749" s="144"/>
      <c r="P1749" s="145"/>
    </row>
    <row r="1750" spans="2:16" s="54" customFormat="1" x14ac:dyDescent="0.25">
      <c r="B1750" s="141"/>
      <c r="C1750" s="141"/>
      <c r="D1750" s="141"/>
      <c r="E1750" s="141"/>
      <c r="F1750" s="141"/>
      <c r="G1750" s="141"/>
      <c r="H1750" s="141"/>
      <c r="I1750" s="144"/>
      <c r="J1750" s="144"/>
      <c r="K1750" s="144"/>
      <c r="L1750" s="144"/>
      <c r="M1750" s="144"/>
      <c r="N1750" s="144"/>
      <c r="O1750" s="144"/>
      <c r="P1750" s="145"/>
    </row>
    <row r="1751" spans="2:16" s="54" customFormat="1" x14ac:dyDescent="0.25">
      <c r="B1751" s="141"/>
      <c r="C1751" s="141"/>
      <c r="D1751" s="141"/>
      <c r="E1751" s="141"/>
      <c r="F1751" s="141"/>
      <c r="G1751" s="141"/>
      <c r="H1751" s="141"/>
      <c r="I1751" s="144"/>
      <c r="J1751" s="144"/>
      <c r="K1751" s="144"/>
      <c r="L1751" s="144"/>
      <c r="M1751" s="144"/>
      <c r="N1751" s="144"/>
      <c r="O1751" s="144"/>
      <c r="P1751" s="145"/>
    </row>
    <row r="1752" spans="2:16" s="54" customFormat="1" x14ac:dyDescent="0.25">
      <c r="B1752" s="141"/>
      <c r="C1752" s="141"/>
      <c r="D1752" s="141"/>
      <c r="E1752" s="141"/>
      <c r="F1752" s="141"/>
      <c r="G1752" s="141"/>
      <c r="H1752" s="141"/>
      <c r="I1752" s="144"/>
      <c r="J1752" s="144"/>
      <c r="K1752" s="144"/>
      <c r="L1752" s="144"/>
      <c r="M1752" s="144"/>
      <c r="N1752" s="144"/>
      <c r="O1752" s="144"/>
      <c r="P1752" s="145"/>
    </row>
    <row r="1753" spans="2:16" s="54" customFormat="1" x14ac:dyDescent="0.25">
      <c r="B1753" s="141"/>
      <c r="C1753" s="141"/>
      <c r="D1753" s="141"/>
      <c r="E1753" s="141"/>
      <c r="F1753" s="141"/>
      <c r="G1753" s="141"/>
      <c r="H1753" s="141"/>
      <c r="I1753" s="144"/>
      <c r="J1753" s="144"/>
      <c r="K1753" s="144"/>
      <c r="L1753" s="144"/>
      <c r="M1753" s="144"/>
      <c r="N1753" s="144"/>
      <c r="O1753" s="144"/>
      <c r="P1753" s="145"/>
    </row>
    <row r="1754" spans="2:16" s="54" customFormat="1" x14ac:dyDescent="0.25">
      <c r="B1754" s="141"/>
      <c r="C1754" s="141"/>
      <c r="D1754" s="141"/>
      <c r="E1754" s="141"/>
      <c r="F1754" s="141"/>
      <c r="G1754" s="141"/>
      <c r="H1754" s="141"/>
      <c r="I1754" s="144"/>
      <c r="J1754" s="144"/>
      <c r="K1754" s="144"/>
      <c r="L1754" s="144"/>
      <c r="M1754" s="144"/>
      <c r="N1754" s="144"/>
      <c r="O1754" s="144"/>
      <c r="P1754" s="145"/>
    </row>
    <row r="1755" spans="2:16" s="54" customFormat="1" x14ac:dyDescent="0.25">
      <c r="B1755" s="141"/>
      <c r="C1755" s="141"/>
      <c r="D1755" s="141"/>
      <c r="E1755" s="141"/>
      <c r="F1755" s="141"/>
      <c r="G1755" s="141"/>
      <c r="H1755" s="141"/>
      <c r="I1755" s="144"/>
      <c r="J1755" s="144"/>
      <c r="K1755" s="144"/>
      <c r="L1755" s="144"/>
      <c r="M1755" s="144"/>
      <c r="N1755" s="144"/>
      <c r="O1755" s="144"/>
      <c r="P1755" s="145"/>
    </row>
    <row r="1756" spans="2:16" s="54" customFormat="1" x14ac:dyDescent="0.25">
      <c r="B1756" s="141"/>
      <c r="C1756" s="141"/>
      <c r="D1756" s="141"/>
      <c r="E1756" s="141"/>
      <c r="F1756" s="141"/>
      <c r="G1756" s="141"/>
      <c r="H1756" s="141"/>
      <c r="I1756" s="144"/>
      <c r="J1756" s="144"/>
      <c r="K1756" s="144"/>
      <c r="L1756" s="144"/>
      <c r="M1756" s="144"/>
      <c r="N1756" s="144"/>
      <c r="O1756" s="144"/>
      <c r="P1756" s="145"/>
    </row>
    <row r="1757" spans="2:16" s="54" customFormat="1" x14ac:dyDescent="0.25">
      <c r="B1757" s="141"/>
      <c r="C1757" s="141"/>
      <c r="D1757" s="141"/>
      <c r="E1757" s="141"/>
      <c r="F1757" s="141"/>
      <c r="G1757" s="141"/>
      <c r="H1757" s="141"/>
      <c r="I1757" s="144"/>
      <c r="J1757" s="144"/>
      <c r="K1757" s="144"/>
      <c r="L1757" s="144"/>
      <c r="M1757" s="144"/>
      <c r="N1757" s="144"/>
      <c r="O1757" s="144"/>
      <c r="P1757" s="145"/>
    </row>
    <row r="1758" spans="2:16" s="54" customFormat="1" x14ac:dyDescent="0.25">
      <c r="B1758" s="141"/>
      <c r="C1758" s="141"/>
      <c r="D1758" s="141"/>
      <c r="E1758" s="141"/>
      <c r="F1758" s="141"/>
      <c r="G1758" s="141"/>
      <c r="H1758" s="141"/>
      <c r="I1758" s="144"/>
      <c r="J1758" s="144"/>
      <c r="K1758" s="144"/>
      <c r="L1758" s="144"/>
      <c r="M1758" s="144"/>
      <c r="N1758" s="144"/>
      <c r="O1758" s="144"/>
      <c r="P1758" s="145"/>
    </row>
    <row r="1759" spans="2:16" s="54" customFormat="1" x14ac:dyDescent="0.25">
      <c r="B1759" s="141"/>
      <c r="C1759" s="141"/>
      <c r="D1759" s="141"/>
      <c r="E1759" s="141"/>
      <c r="F1759" s="141"/>
      <c r="G1759" s="141"/>
      <c r="H1759" s="141"/>
      <c r="I1759" s="144"/>
      <c r="J1759" s="144"/>
      <c r="K1759" s="144"/>
      <c r="L1759" s="144"/>
      <c r="M1759" s="144"/>
      <c r="N1759" s="144"/>
      <c r="O1759" s="144"/>
      <c r="P1759" s="145"/>
    </row>
    <row r="1760" spans="2:16" s="54" customFormat="1" x14ac:dyDescent="0.25">
      <c r="B1760" s="141"/>
      <c r="C1760" s="141"/>
      <c r="D1760" s="141"/>
      <c r="E1760" s="141"/>
      <c r="F1760" s="141"/>
      <c r="G1760" s="141"/>
      <c r="H1760" s="141"/>
      <c r="I1760" s="144"/>
      <c r="J1760" s="144"/>
      <c r="K1760" s="144"/>
      <c r="L1760" s="144"/>
      <c r="M1760" s="144"/>
      <c r="N1760" s="144"/>
      <c r="O1760" s="144"/>
      <c r="P1760" s="145"/>
    </row>
    <row r="1761" spans="2:16" s="54" customFormat="1" x14ac:dyDescent="0.25">
      <c r="B1761" s="141"/>
      <c r="C1761" s="141"/>
      <c r="D1761" s="141"/>
      <c r="E1761" s="141"/>
      <c r="F1761" s="141"/>
      <c r="G1761" s="141"/>
      <c r="H1761" s="141"/>
      <c r="I1761" s="144"/>
      <c r="J1761" s="144"/>
      <c r="K1761" s="144"/>
      <c r="L1761" s="144"/>
      <c r="M1761" s="144"/>
      <c r="N1761" s="144"/>
      <c r="O1761" s="144"/>
      <c r="P1761" s="145"/>
    </row>
    <row r="1762" spans="2:16" s="54" customFormat="1" x14ac:dyDescent="0.25">
      <c r="B1762" s="141"/>
      <c r="C1762" s="141"/>
      <c r="D1762" s="141"/>
      <c r="E1762" s="141"/>
      <c r="F1762" s="141"/>
      <c r="G1762" s="141"/>
      <c r="H1762" s="141"/>
      <c r="I1762" s="144"/>
      <c r="J1762" s="144"/>
      <c r="K1762" s="144"/>
      <c r="L1762" s="144"/>
      <c r="M1762" s="144"/>
      <c r="N1762" s="144"/>
      <c r="O1762" s="144"/>
      <c r="P1762" s="145"/>
    </row>
    <row r="1763" spans="2:16" s="54" customFormat="1" x14ac:dyDescent="0.25">
      <c r="B1763" s="141"/>
      <c r="C1763" s="141"/>
      <c r="D1763" s="141"/>
      <c r="E1763" s="141"/>
      <c r="F1763" s="141"/>
      <c r="G1763" s="141"/>
      <c r="H1763" s="141"/>
      <c r="I1763" s="144"/>
      <c r="J1763" s="144"/>
      <c r="K1763" s="144"/>
      <c r="L1763" s="144"/>
      <c r="M1763" s="144"/>
      <c r="N1763" s="144"/>
      <c r="O1763" s="144"/>
      <c r="P1763" s="145"/>
    </row>
    <row r="1764" spans="2:16" s="54" customFormat="1" x14ac:dyDescent="0.25">
      <c r="B1764" s="141"/>
      <c r="C1764" s="141"/>
      <c r="D1764" s="141"/>
      <c r="E1764" s="141"/>
      <c r="F1764" s="141"/>
      <c r="G1764" s="141"/>
      <c r="H1764" s="141"/>
      <c r="I1764" s="144"/>
      <c r="J1764" s="144"/>
      <c r="K1764" s="144"/>
      <c r="L1764" s="144"/>
      <c r="M1764" s="144"/>
      <c r="N1764" s="144"/>
      <c r="O1764" s="144"/>
      <c r="P1764" s="145"/>
    </row>
    <row r="1765" spans="2:16" s="54" customFormat="1" x14ac:dyDescent="0.25">
      <c r="B1765" s="141"/>
      <c r="C1765" s="141"/>
      <c r="D1765" s="141"/>
      <c r="E1765" s="141"/>
      <c r="F1765" s="141"/>
      <c r="G1765" s="141"/>
      <c r="H1765" s="141"/>
      <c r="I1765" s="144"/>
      <c r="J1765" s="144"/>
      <c r="K1765" s="144"/>
      <c r="L1765" s="144"/>
      <c r="M1765" s="144"/>
      <c r="N1765" s="144"/>
      <c r="O1765" s="144"/>
      <c r="P1765" s="145"/>
    </row>
    <row r="1766" spans="2:16" s="54" customFormat="1" x14ac:dyDescent="0.25">
      <c r="B1766" s="141"/>
      <c r="C1766" s="141"/>
      <c r="D1766" s="141"/>
      <c r="E1766" s="141"/>
      <c r="F1766" s="141"/>
      <c r="G1766" s="141"/>
      <c r="H1766" s="141"/>
      <c r="I1766" s="144"/>
      <c r="J1766" s="144"/>
      <c r="K1766" s="144"/>
      <c r="L1766" s="144"/>
      <c r="M1766" s="144"/>
      <c r="N1766" s="144"/>
      <c r="O1766" s="144"/>
      <c r="P1766" s="145"/>
    </row>
    <row r="1767" spans="2:16" s="54" customFormat="1" x14ac:dyDescent="0.25">
      <c r="B1767" s="141"/>
      <c r="C1767" s="141"/>
      <c r="D1767" s="141"/>
      <c r="E1767" s="141"/>
      <c r="F1767" s="141"/>
      <c r="G1767" s="141"/>
      <c r="H1767" s="141"/>
      <c r="I1767" s="144"/>
      <c r="J1767" s="144"/>
      <c r="K1767" s="144"/>
      <c r="L1767" s="144"/>
      <c r="M1767" s="144"/>
      <c r="N1767" s="144"/>
      <c r="O1767" s="144"/>
      <c r="P1767" s="145"/>
    </row>
    <row r="1768" spans="2:16" s="54" customFormat="1" x14ac:dyDescent="0.25">
      <c r="B1768" s="141"/>
      <c r="C1768" s="141"/>
      <c r="D1768" s="141"/>
      <c r="E1768" s="141"/>
      <c r="F1768" s="141"/>
      <c r="G1768" s="141"/>
      <c r="H1768" s="141"/>
      <c r="I1768" s="144"/>
      <c r="J1768" s="144"/>
      <c r="K1768" s="144"/>
      <c r="L1768" s="144"/>
      <c r="M1768" s="144"/>
      <c r="N1768" s="144"/>
      <c r="O1768" s="144"/>
      <c r="P1768" s="145"/>
    </row>
    <row r="1769" spans="2:16" s="54" customFormat="1" x14ac:dyDescent="0.25">
      <c r="B1769" s="141"/>
      <c r="C1769" s="141"/>
      <c r="D1769" s="141"/>
      <c r="E1769" s="141"/>
      <c r="F1769" s="141"/>
      <c r="G1769" s="141"/>
      <c r="H1769" s="141"/>
      <c r="I1769" s="144"/>
      <c r="J1769" s="144"/>
      <c r="K1769" s="144"/>
      <c r="L1769" s="144"/>
      <c r="M1769" s="144"/>
      <c r="N1769" s="144"/>
      <c r="O1769" s="144"/>
      <c r="P1769" s="145"/>
    </row>
    <row r="1770" spans="2:16" s="54" customFormat="1" x14ac:dyDescent="0.25">
      <c r="B1770" s="141"/>
      <c r="C1770" s="141"/>
      <c r="D1770" s="141"/>
      <c r="E1770" s="141"/>
      <c r="F1770" s="141"/>
      <c r="G1770" s="141"/>
      <c r="H1770" s="141"/>
      <c r="I1770" s="144"/>
      <c r="J1770" s="144"/>
      <c r="K1770" s="144"/>
      <c r="L1770" s="144"/>
      <c r="M1770" s="144"/>
      <c r="N1770" s="144"/>
      <c r="O1770" s="144"/>
      <c r="P1770" s="145"/>
    </row>
    <row r="1771" spans="2:16" s="54" customFormat="1" x14ac:dyDescent="0.25">
      <c r="B1771" s="141"/>
      <c r="C1771" s="141"/>
      <c r="D1771" s="141"/>
      <c r="E1771" s="141"/>
      <c r="F1771" s="141"/>
      <c r="G1771" s="141"/>
      <c r="H1771" s="141"/>
      <c r="I1771" s="144"/>
      <c r="J1771" s="144"/>
      <c r="K1771" s="144"/>
      <c r="L1771" s="144"/>
      <c r="M1771" s="144"/>
      <c r="N1771" s="144"/>
      <c r="O1771" s="144"/>
      <c r="P1771" s="145"/>
    </row>
    <row r="1772" spans="2:16" s="54" customFormat="1" x14ac:dyDescent="0.25">
      <c r="B1772" s="141"/>
      <c r="C1772" s="141"/>
      <c r="D1772" s="141"/>
      <c r="E1772" s="141"/>
      <c r="F1772" s="141"/>
      <c r="G1772" s="141"/>
      <c r="H1772" s="141"/>
      <c r="I1772" s="144"/>
      <c r="J1772" s="144"/>
      <c r="K1772" s="144"/>
      <c r="L1772" s="144"/>
      <c r="M1772" s="144"/>
      <c r="N1772" s="144"/>
      <c r="O1772" s="144"/>
      <c r="P1772" s="145"/>
    </row>
    <row r="1773" spans="2:16" s="54" customFormat="1" x14ac:dyDescent="0.25">
      <c r="B1773" s="141"/>
      <c r="C1773" s="141"/>
      <c r="D1773" s="141"/>
      <c r="E1773" s="141"/>
      <c r="F1773" s="141"/>
      <c r="G1773" s="141"/>
      <c r="H1773" s="141"/>
      <c r="I1773" s="144"/>
      <c r="J1773" s="144"/>
      <c r="K1773" s="144"/>
      <c r="L1773" s="144"/>
      <c r="M1773" s="144"/>
      <c r="N1773" s="144"/>
      <c r="O1773" s="144"/>
      <c r="P1773" s="145"/>
    </row>
    <row r="1774" spans="2:16" s="54" customFormat="1" x14ac:dyDescent="0.25">
      <c r="B1774" s="141"/>
      <c r="C1774" s="141"/>
      <c r="D1774" s="141"/>
      <c r="E1774" s="141"/>
      <c r="F1774" s="141"/>
      <c r="G1774" s="141"/>
      <c r="H1774" s="141"/>
      <c r="I1774" s="144"/>
      <c r="J1774" s="144"/>
      <c r="K1774" s="144"/>
      <c r="L1774" s="144"/>
      <c r="M1774" s="144"/>
      <c r="N1774" s="144"/>
      <c r="O1774" s="144"/>
      <c r="P1774" s="145"/>
    </row>
    <row r="1775" spans="2:16" s="54" customFormat="1" x14ac:dyDescent="0.25">
      <c r="B1775" s="141"/>
      <c r="C1775" s="141"/>
      <c r="D1775" s="141"/>
      <c r="E1775" s="141"/>
      <c r="F1775" s="141"/>
      <c r="G1775" s="141"/>
      <c r="H1775" s="141"/>
      <c r="I1775" s="144"/>
      <c r="J1775" s="144"/>
      <c r="K1775" s="144"/>
      <c r="L1775" s="144"/>
      <c r="M1775" s="144"/>
      <c r="N1775" s="144"/>
      <c r="O1775" s="144"/>
      <c r="P1775" s="145"/>
    </row>
    <row r="1776" spans="2:16" s="54" customFormat="1" x14ac:dyDescent="0.25">
      <c r="B1776" s="141"/>
      <c r="C1776" s="141"/>
      <c r="D1776" s="141"/>
      <c r="E1776" s="141"/>
      <c r="F1776" s="141"/>
      <c r="G1776" s="141"/>
      <c r="H1776" s="141"/>
      <c r="I1776" s="144"/>
      <c r="J1776" s="144"/>
      <c r="K1776" s="144"/>
      <c r="L1776" s="144"/>
      <c r="M1776" s="144"/>
      <c r="N1776" s="144"/>
      <c r="O1776" s="144"/>
      <c r="P1776" s="145"/>
    </row>
    <row r="1777" spans="2:16" s="54" customFormat="1" x14ac:dyDescent="0.25">
      <c r="B1777" s="141"/>
      <c r="C1777" s="141"/>
      <c r="D1777" s="141"/>
      <c r="E1777" s="141"/>
      <c r="F1777" s="141"/>
      <c r="G1777" s="141"/>
      <c r="H1777" s="141"/>
      <c r="I1777" s="144"/>
      <c r="J1777" s="144"/>
      <c r="K1777" s="144"/>
      <c r="L1777" s="144"/>
      <c r="M1777" s="144"/>
      <c r="N1777" s="144"/>
      <c r="O1777" s="144"/>
      <c r="P1777" s="145"/>
    </row>
    <row r="1778" spans="2:16" s="54" customFormat="1" x14ac:dyDescent="0.25">
      <c r="B1778" s="141"/>
      <c r="C1778" s="141"/>
      <c r="D1778" s="141"/>
      <c r="E1778" s="141"/>
      <c r="F1778" s="141"/>
      <c r="G1778" s="141"/>
      <c r="H1778" s="141"/>
      <c r="I1778" s="144"/>
      <c r="J1778" s="144"/>
      <c r="K1778" s="144"/>
      <c r="L1778" s="144"/>
      <c r="M1778" s="144"/>
      <c r="N1778" s="144"/>
      <c r="O1778" s="144"/>
      <c r="P1778" s="145"/>
    </row>
    <row r="1779" spans="2:16" s="54" customFormat="1" x14ac:dyDescent="0.25">
      <c r="B1779" s="141"/>
      <c r="C1779" s="141"/>
      <c r="D1779" s="141"/>
      <c r="E1779" s="141"/>
      <c r="F1779" s="141"/>
      <c r="G1779" s="141"/>
      <c r="H1779" s="141"/>
      <c r="I1779" s="144"/>
      <c r="J1779" s="144"/>
      <c r="K1779" s="144"/>
      <c r="L1779" s="144"/>
      <c r="M1779" s="144"/>
      <c r="N1779" s="144"/>
      <c r="O1779" s="144"/>
      <c r="P1779" s="145"/>
    </row>
    <row r="1780" spans="2:16" s="54" customFormat="1" x14ac:dyDescent="0.25">
      <c r="B1780" s="141"/>
      <c r="C1780" s="141"/>
      <c r="D1780" s="141"/>
      <c r="E1780" s="141"/>
      <c r="F1780" s="141"/>
      <c r="G1780" s="141"/>
      <c r="H1780" s="141"/>
      <c r="I1780" s="144"/>
      <c r="J1780" s="144"/>
      <c r="K1780" s="144"/>
      <c r="L1780" s="144"/>
      <c r="M1780" s="144"/>
      <c r="N1780" s="144"/>
      <c r="O1780" s="144"/>
      <c r="P1780" s="145"/>
    </row>
    <row r="1781" spans="2:16" s="54" customFormat="1" x14ac:dyDescent="0.25">
      <c r="B1781" s="141"/>
      <c r="C1781" s="141"/>
      <c r="D1781" s="141"/>
      <c r="E1781" s="141"/>
      <c r="F1781" s="141"/>
      <c r="G1781" s="141"/>
      <c r="H1781" s="141"/>
      <c r="I1781" s="144"/>
      <c r="J1781" s="144"/>
      <c r="K1781" s="144"/>
      <c r="L1781" s="144"/>
      <c r="M1781" s="144"/>
      <c r="N1781" s="144"/>
      <c r="O1781" s="144"/>
      <c r="P1781" s="145"/>
    </row>
    <row r="1782" spans="2:16" s="54" customFormat="1" x14ac:dyDescent="0.25">
      <c r="B1782" s="141"/>
      <c r="C1782" s="141"/>
      <c r="D1782" s="141"/>
      <c r="E1782" s="141"/>
      <c r="F1782" s="141"/>
      <c r="G1782" s="141"/>
      <c r="H1782" s="141"/>
      <c r="I1782" s="144"/>
      <c r="J1782" s="144"/>
      <c r="K1782" s="144"/>
      <c r="L1782" s="144"/>
      <c r="M1782" s="144"/>
      <c r="N1782" s="144"/>
      <c r="O1782" s="144"/>
      <c r="P1782" s="145"/>
    </row>
    <row r="1783" spans="2:16" s="54" customFormat="1" x14ac:dyDescent="0.25">
      <c r="B1783" s="141"/>
      <c r="C1783" s="141"/>
      <c r="D1783" s="141"/>
      <c r="E1783" s="141"/>
      <c r="F1783" s="141"/>
      <c r="G1783" s="141"/>
      <c r="H1783" s="141"/>
      <c r="I1783" s="144"/>
      <c r="J1783" s="144"/>
      <c r="K1783" s="144"/>
      <c r="L1783" s="144"/>
      <c r="M1783" s="144"/>
      <c r="N1783" s="144"/>
      <c r="O1783" s="144"/>
      <c r="P1783" s="145"/>
    </row>
    <row r="1784" spans="2:16" s="54" customFormat="1" x14ac:dyDescent="0.25">
      <c r="B1784" s="141"/>
      <c r="C1784" s="141"/>
      <c r="D1784" s="141"/>
      <c r="E1784" s="141"/>
      <c r="F1784" s="141"/>
      <c r="G1784" s="141"/>
      <c r="H1784" s="141"/>
      <c r="I1784" s="144"/>
      <c r="J1784" s="144"/>
      <c r="K1784" s="144"/>
      <c r="L1784" s="144"/>
      <c r="M1784" s="144"/>
      <c r="N1784" s="144"/>
      <c r="O1784" s="144"/>
      <c r="P1784" s="145"/>
    </row>
    <row r="1785" spans="2:16" s="54" customFormat="1" x14ac:dyDescent="0.25">
      <c r="B1785" s="141"/>
      <c r="C1785" s="141"/>
      <c r="D1785" s="141"/>
      <c r="E1785" s="141"/>
      <c r="F1785" s="141"/>
      <c r="G1785" s="141"/>
      <c r="H1785" s="141"/>
      <c r="I1785" s="144"/>
      <c r="J1785" s="144"/>
      <c r="K1785" s="144"/>
      <c r="L1785" s="144"/>
      <c r="M1785" s="144"/>
      <c r="N1785" s="144"/>
      <c r="O1785" s="144"/>
      <c r="P1785" s="145"/>
    </row>
    <row r="1786" spans="2:16" s="54" customFormat="1" x14ac:dyDescent="0.25">
      <c r="B1786" s="141"/>
      <c r="C1786" s="141"/>
      <c r="D1786" s="141"/>
      <c r="E1786" s="141"/>
      <c r="F1786" s="141"/>
      <c r="G1786" s="141"/>
      <c r="H1786" s="141"/>
      <c r="I1786" s="144"/>
      <c r="J1786" s="144"/>
      <c r="K1786" s="144"/>
      <c r="L1786" s="144"/>
      <c r="M1786" s="144"/>
      <c r="N1786" s="144"/>
      <c r="O1786" s="144"/>
      <c r="P1786" s="145"/>
    </row>
    <row r="1787" spans="2:16" s="54" customFormat="1" x14ac:dyDescent="0.25">
      <c r="B1787" s="141"/>
      <c r="C1787" s="141"/>
      <c r="D1787" s="141"/>
      <c r="E1787" s="141"/>
      <c r="F1787" s="141"/>
      <c r="G1787" s="141"/>
      <c r="H1787" s="141"/>
      <c r="I1787" s="144"/>
      <c r="J1787" s="144"/>
      <c r="K1787" s="144"/>
      <c r="L1787" s="144"/>
      <c r="M1787" s="144"/>
      <c r="N1787" s="144"/>
      <c r="O1787" s="144"/>
      <c r="P1787" s="145"/>
    </row>
    <row r="1788" spans="2:16" s="54" customFormat="1" x14ac:dyDescent="0.25">
      <c r="B1788" s="141"/>
      <c r="C1788" s="141"/>
      <c r="D1788" s="141"/>
      <c r="E1788" s="141"/>
      <c r="F1788" s="141"/>
      <c r="G1788" s="141"/>
      <c r="H1788" s="141"/>
      <c r="I1788" s="144"/>
      <c r="J1788" s="144"/>
      <c r="K1788" s="144"/>
      <c r="L1788" s="144"/>
      <c r="M1788" s="144"/>
      <c r="N1788" s="144"/>
      <c r="O1788" s="144"/>
      <c r="P1788" s="145"/>
    </row>
    <row r="1789" spans="2:16" s="54" customFormat="1" x14ac:dyDescent="0.25">
      <c r="B1789" s="141"/>
      <c r="C1789" s="141"/>
      <c r="D1789" s="141"/>
      <c r="E1789" s="141"/>
      <c r="F1789" s="141"/>
      <c r="G1789" s="141"/>
      <c r="H1789" s="141"/>
      <c r="I1789" s="144"/>
      <c r="J1789" s="144"/>
      <c r="K1789" s="144"/>
      <c r="L1789" s="144"/>
      <c r="M1789" s="144"/>
      <c r="N1789" s="144"/>
      <c r="O1789" s="144"/>
      <c r="P1789" s="145"/>
    </row>
    <row r="1790" spans="2:16" s="54" customFormat="1" x14ac:dyDescent="0.25">
      <c r="B1790" s="141"/>
      <c r="C1790" s="141"/>
      <c r="D1790" s="141"/>
      <c r="E1790" s="141"/>
      <c r="F1790" s="141"/>
      <c r="G1790" s="141"/>
      <c r="H1790" s="141"/>
      <c r="I1790" s="144"/>
      <c r="J1790" s="144"/>
      <c r="K1790" s="144"/>
      <c r="L1790" s="144"/>
      <c r="M1790" s="144"/>
      <c r="N1790" s="144"/>
      <c r="O1790" s="144"/>
      <c r="P1790" s="145"/>
    </row>
    <row r="1791" spans="2:16" s="54" customFormat="1" x14ac:dyDescent="0.25">
      <c r="B1791" s="141"/>
      <c r="C1791" s="141"/>
      <c r="D1791" s="141"/>
      <c r="E1791" s="141"/>
      <c r="F1791" s="141"/>
      <c r="G1791" s="141"/>
      <c r="H1791" s="141"/>
      <c r="I1791" s="144"/>
      <c r="J1791" s="144"/>
      <c r="K1791" s="144"/>
      <c r="L1791" s="144"/>
      <c r="M1791" s="144"/>
      <c r="N1791" s="144"/>
      <c r="O1791" s="144"/>
      <c r="P1791" s="145"/>
    </row>
    <row r="1792" spans="2:16" s="54" customFormat="1" x14ac:dyDescent="0.25">
      <c r="B1792" s="141"/>
      <c r="C1792" s="141"/>
      <c r="D1792" s="141"/>
      <c r="E1792" s="141"/>
      <c r="F1792" s="141"/>
      <c r="G1792" s="141"/>
      <c r="H1792" s="141"/>
      <c r="I1792" s="144"/>
      <c r="J1792" s="144"/>
      <c r="K1792" s="144"/>
      <c r="L1792" s="144"/>
      <c r="M1792" s="144"/>
      <c r="N1792" s="144"/>
      <c r="O1792" s="144"/>
      <c r="P1792" s="145"/>
    </row>
    <row r="1793" spans="2:16" s="54" customFormat="1" x14ac:dyDescent="0.25">
      <c r="B1793" s="141"/>
      <c r="C1793" s="141"/>
      <c r="D1793" s="141"/>
      <c r="E1793" s="141"/>
      <c r="F1793" s="141"/>
      <c r="G1793" s="141"/>
      <c r="H1793" s="141"/>
      <c r="I1793" s="144"/>
      <c r="J1793" s="144"/>
      <c r="K1793" s="144"/>
      <c r="L1793" s="144"/>
      <c r="M1793" s="144"/>
      <c r="N1793" s="144"/>
      <c r="O1793" s="144"/>
      <c r="P1793" s="145"/>
    </row>
    <row r="1794" spans="2:16" s="54" customFormat="1" x14ac:dyDescent="0.25">
      <c r="B1794" s="141"/>
      <c r="C1794" s="141"/>
      <c r="D1794" s="141"/>
      <c r="E1794" s="141"/>
      <c r="F1794" s="141"/>
      <c r="G1794" s="141"/>
      <c r="H1794" s="141"/>
      <c r="I1794" s="144"/>
      <c r="J1794" s="144"/>
      <c r="K1794" s="144"/>
      <c r="L1794" s="144"/>
      <c r="M1794" s="144"/>
      <c r="N1794" s="144"/>
      <c r="O1794" s="144"/>
      <c r="P1794" s="145"/>
    </row>
    <row r="1795" spans="2:16" s="54" customFormat="1" x14ac:dyDescent="0.25">
      <c r="B1795" s="141"/>
      <c r="C1795" s="141"/>
      <c r="D1795" s="141"/>
      <c r="E1795" s="141"/>
      <c r="F1795" s="141"/>
      <c r="G1795" s="141"/>
      <c r="H1795" s="141"/>
      <c r="I1795" s="144"/>
      <c r="J1795" s="144"/>
      <c r="K1795" s="144"/>
      <c r="L1795" s="144"/>
      <c r="M1795" s="144"/>
      <c r="N1795" s="144"/>
      <c r="O1795" s="144"/>
      <c r="P1795" s="145"/>
    </row>
    <row r="1796" spans="2:16" s="54" customFormat="1" x14ac:dyDescent="0.25">
      <c r="B1796" s="141"/>
      <c r="C1796" s="141"/>
      <c r="D1796" s="141"/>
      <c r="E1796" s="141"/>
      <c r="F1796" s="141"/>
      <c r="G1796" s="141"/>
      <c r="H1796" s="141"/>
      <c r="I1796" s="144"/>
      <c r="J1796" s="144"/>
      <c r="K1796" s="144"/>
      <c r="L1796" s="144"/>
      <c r="M1796" s="144"/>
      <c r="N1796" s="144"/>
      <c r="O1796" s="144"/>
      <c r="P1796" s="145"/>
    </row>
    <row r="1797" spans="2:16" s="54" customFormat="1" x14ac:dyDescent="0.25">
      <c r="B1797" s="141"/>
      <c r="C1797" s="141"/>
      <c r="D1797" s="141"/>
      <c r="E1797" s="141"/>
      <c r="F1797" s="141"/>
      <c r="G1797" s="141"/>
      <c r="H1797" s="141"/>
      <c r="I1797" s="144"/>
      <c r="J1797" s="144"/>
      <c r="K1797" s="144"/>
      <c r="L1797" s="144"/>
      <c r="M1797" s="144"/>
      <c r="N1797" s="144"/>
      <c r="O1797" s="144"/>
      <c r="P1797" s="145"/>
    </row>
    <row r="1798" spans="2:16" s="54" customFormat="1" x14ac:dyDescent="0.25">
      <c r="B1798" s="141"/>
      <c r="C1798" s="141"/>
      <c r="D1798" s="141"/>
      <c r="E1798" s="141"/>
      <c r="F1798" s="141"/>
      <c r="G1798" s="141"/>
      <c r="H1798" s="141"/>
      <c r="I1798" s="144"/>
      <c r="J1798" s="144"/>
      <c r="K1798" s="144"/>
      <c r="L1798" s="144"/>
      <c r="M1798" s="144"/>
      <c r="N1798" s="144"/>
      <c r="O1798" s="144"/>
      <c r="P1798" s="145"/>
    </row>
    <row r="1799" spans="2:16" s="54" customFormat="1" x14ac:dyDescent="0.25">
      <c r="B1799" s="141"/>
      <c r="C1799" s="141"/>
      <c r="D1799" s="141"/>
      <c r="E1799" s="141"/>
      <c r="F1799" s="141"/>
      <c r="G1799" s="141"/>
      <c r="H1799" s="141"/>
      <c r="I1799" s="144"/>
      <c r="J1799" s="144"/>
      <c r="K1799" s="144"/>
      <c r="L1799" s="144"/>
      <c r="M1799" s="144"/>
      <c r="N1799" s="144"/>
      <c r="O1799" s="144"/>
      <c r="P1799" s="145"/>
    </row>
    <row r="1800" spans="2:16" s="54" customFormat="1" x14ac:dyDescent="0.25">
      <c r="B1800" s="141"/>
      <c r="C1800" s="141"/>
      <c r="D1800" s="141"/>
      <c r="E1800" s="141"/>
      <c r="F1800" s="141"/>
      <c r="G1800" s="141"/>
      <c r="H1800" s="141"/>
      <c r="I1800" s="144"/>
      <c r="J1800" s="144"/>
      <c r="K1800" s="144"/>
      <c r="L1800" s="144"/>
      <c r="M1800" s="144"/>
      <c r="N1800" s="144"/>
      <c r="O1800" s="144"/>
      <c r="P1800" s="145"/>
    </row>
    <row r="1801" spans="2:16" s="54" customFormat="1" x14ac:dyDescent="0.25">
      <c r="B1801" s="141"/>
      <c r="C1801" s="141"/>
      <c r="D1801" s="141"/>
      <c r="E1801" s="141"/>
      <c r="F1801" s="141"/>
      <c r="G1801" s="141"/>
      <c r="H1801" s="141"/>
      <c r="I1801" s="144"/>
      <c r="J1801" s="144"/>
      <c r="K1801" s="144"/>
      <c r="L1801" s="144"/>
      <c r="M1801" s="144"/>
      <c r="N1801" s="144"/>
      <c r="O1801" s="144"/>
      <c r="P1801" s="145"/>
    </row>
    <row r="1802" spans="2:16" s="54" customFormat="1" x14ac:dyDescent="0.25">
      <c r="B1802" s="141"/>
      <c r="C1802" s="141"/>
      <c r="D1802" s="141"/>
      <c r="E1802" s="141"/>
      <c r="F1802" s="141"/>
      <c r="G1802" s="141"/>
      <c r="H1802" s="141"/>
      <c r="I1802" s="144"/>
      <c r="J1802" s="144"/>
      <c r="K1802" s="144"/>
      <c r="L1802" s="144"/>
      <c r="M1802" s="144"/>
      <c r="N1802" s="144"/>
      <c r="O1802" s="144"/>
      <c r="P1802" s="145"/>
    </row>
    <row r="1803" spans="2:16" s="54" customFormat="1" x14ac:dyDescent="0.25">
      <c r="B1803" s="141"/>
      <c r="C1803" s="141"/>
      <c r="D1803" s="141"/>
      <c r="E1803" s="141"/>
      <c r="F1803" s="141"/>
      <c r="G1803" s="141"/>
      <c r="H1803" s="141"/>
      <c r="I1803" s="144"/>
      <c r="J1803" s="144"/>
      <c r="K1803" s="144"/>
      <c r="L1803" s="144"/>
      <c r="M1803" s="144"/>
      <c r="N1803" s="144"/>
      <c r="O1803" s="144"/>
      <c r="P1803" s="145"/>
    </row>
    <row r="1804" spans="2:16" s="54" customFormat="1" x14ac:dyDescent="0.25">
      <c r="B1804" s="141"/>
      <c r="C1804" s="141"/>
      <c r="D1804" s="141"/>
      <c r="E1804" s="141"/>
      <c r="F1804" s="141"/>
      <c r="G1804" s="141"/>
      <c r="H1804" s="141"/>
      <c r="I1804" s="144"/>
      <c r="J1804" s="144"/>
      <c r="K1804" s="144"/>
      <c r="L1804" s="144"/>
      <c r="M1804" s="144"/>
      <c r="N1804" s="144"/>
      <c r="O1804" s="144"/>
      <c r="P1804" s="145"/>
    </row>
    <row r="1805" spans="2:16" s="54" customFormat="1" x14ac:dyDescent="0.25">
      <c r="B1805" s="141"/>
      <c r="C1805" s="141"/>
      <c r="D1805" s="141"/>
      <c r="E1805" s="141"/>
      <c r="F1805" s="141"/>
      <c r="G1805" s="141"/>
      <c r="H1805" s="141"/>
      <c r="I1805" s="144"/>
      <c r="J1805" s="144"/>
      <c r="K1805" s="144"/>
      <c r="L1805" s="144"/>
      <c r="M1805" s="144"/>
      <c r="N1805" s="144"/>
      <c r="O1805" s="144"/>
      <c r="P1805" s="145"/>
    </row>
    <row r="1806" spans="2:16" s="54" customFormat="1" x14ac:dyDescent="0.25">
      <c r="B1806" s="141"/>
      <c r="C1806" s="141"/>
      <c r="D1806" s="141"/>
      <c r="E1806" s="141"/>
      <c r="F1806" s="141"/>
      <c r="G1806" s="141"/>
      <c r="H1806" s="141"/>
      <c r="I1806" s="144"/>
      <c r="J1806" s="144"/>
      <c r="K1806" s="144"/>
      <c r="L1806" s="144"/>
      <c r="M1806" s="144"/>
      <c r="N1806" s="144"/>
      <c r="O1806" s="144"/>
      <c r="P1806" s="145"/>
    </row>
    <row r="1807" spans="2:16" s="54" customFormat="1" x14ac:dyDescent="0.25">
      <c r="B1807" s="141"/>
      <c r="C1807" s="141"/>
      <c r="D1807" s="141"/>
      <c r="E1807" s="141"/>
      <c r="F1807" s="141"/>
      <c r="G1807" s="141"/>
      <c r="H1807" s="141"/>
      <c r="I1807" s="144"/>
      <c r="J1807" s="144"/>
      <c r="K1807" s="144"/>
      <c r="L1807" s="144"/>
      <c r="M1807" s="144"/>
      <c r="N1807" s="144"/>
      <c r="O1807" s="144"/>
      <c r="P1807" s="145"/>
    </row>
    <row r="1808" spans="2:16" s="54" customFormat="1" x14ac:dyDescent="0.25">
      <c r="B1808" s="141"/>
      <c r="C1808" s="141"/>
      <c r="D1808" s="141"/>
      <c r="E1808" s="141"/>
      <c r="F1808" s="141"/>
      <c r="G1808" s="141"/>
      <c r="H1808" s="141"/>
      <c r="I1808" s="144"/>
      <c r="J1808" s="144"/>
      <c r="K1808" s="144"/>
      <c r="L1808" s="144"/>
      <c r="M1808" s="144"/>
      <c r="N1808" s="144"/>
      <c r="O1808" s="144"/>
      <c r="P1808" s="145"/>
    </row>
    <row r="1809" spans="2:16" s="54" customFormat="1" x14ac:dyDescent="0.25">
      <c r="B1809" s="141"/>
      <c r="C1809" s="141"/>
      <c r="D1809" s="141"/>
      <c r="E1809" s="141"/>
      <c r="F1809" s="141"/>
      <c r="G1809" s="141"/>
      <c r="H1809" s="141"/>
      <c r="I1809" s="144"/>
      <c r="J1809" s="144"/>
      <c r="K1809" s="144"/>
      <c r="L1809" s="144"/>
      <c r="M1809" s="144"/>
      <c r="N1809" s="144"/>
      <c r="O1809" s="144"/>
      <c r="P1809" s="145"/>
    </row>
    <row r="1810" spans="2:16" s="54" customFormat="1" x14ac:dyDescent="0.25">
      <c r="B1810" s="141"/>
      <c r="C1810" s="141"/>
      <c r="D1810" s="141"/>
      <c r="E1810" s="141"/>
      <c r="F1810" s="141"/>
      <c r="G1810" s="141"/>
      <c r="H1810" s="141"/>
      <c r="I1810" s="144"/>
      <c r="J1810" s="144"/>
      <c r="K1810" s="144"/>
      <c r="L1810" s="144"/>
      <c r="M1810" s="144"/>
      <c r="N1810" s="144"/>
      <c r="O1810" s="144"/>
      <c r="P1810" s="145"/>
    </row>
    <row r="1811" spans="2:16" s="54" customFormat="1" x14ac:dyDescent="0.25">
      <c r="B1811" s="141"/>
      <c r="C1811" s="141"/>
      <c r="D1811" s="141"/>
      <c r="E1811" s="141"/>
      <c r="F1811" s="141"/>
      <c r="G1811" s="141"/>
      <c r="H1811" s="141"/>
      <c r="I1811" s="144"/>
      <c r="J1811" s="144"/>
      <c r="K1811" s="144"/>
      <c r="L1811" s="144"/>
      <c r="M1811" s="144"/>
      <c r="N1811" s="144"/>
      <c r="O1811" s="144"/>
      <c r="P1811" s="145"/>
    </row>
    <row r="1812" spans="2:16" s="54" customFormat="1" x14ac:dyDescent="0.25">
      <c r="B1812" s="141"/>
      <c r="C1812" s="141"/>
      <c r="D1812" s="141"/>
      <c r="E1812" s="141"/>
      <c r="F1812" s="141"/>
      <c r="G1812" s="141"/>
      <c r="H1812" s="141"/>
      <c r="I1812" s="144"/>
      <c r="J1812" s="144"/>
      <c r="K1812" s="144"/>
      <c r="L1812" s="144"/>
      <c r="M1812" s="144"/>
      <c r="N1812" s="144"/>
      <c r="O1812" s="144"/>
      <c r="P1812" s="145"/>
    </row>
    <row r="1813" spans="2:16" s="54" customFormat="1" x14ac:dyDescent="0.25">
      <c r="B1813" s="141"/>
      <c r="C1813" s="141"/>
      <c r="D1813" s="141"/>
      <c r="E1813" s="141"/>
      <c r="F1813" s="141"/>
      <c r="G1813" s="141"/>
      <c r="H1813" s="141"/>
      <c r="I1813" s="144"/>
      <c r="J1813" s="144"/>
      <c r="K1813" s="144"/>
      <c r="L1813" s="144"/>
      <c r="M1813" s="144"/>
      <c r="N1813" s="144"/>
      <c r="O1813" s="144"/>
      <c r="P1813" s="145"/>
    </row>
    <row r="1814" spans="2:16" s="54" customFormat="1" x14ac:dyDescent="0.25">
      <c r="B1814" s="141"/>
      <c r="C1814" s="141"/>
      <c r="D1814" s="141"/>
      <c r="E1814" s="141"/>
      <c r="F1814" s="141"/>
      <c r="G1814" s="141"/>
      <c r="H1814" s="141"/>
      <c r="I1814" s="144"/>
      <c r="J1814" s="144"/>
      <c r="K1814" s="144"/>
      <c r="L1814" s="144"/>
      <c r="M1814" s="144"/>
      <c r="N1814" s="144"/>
      <c r="O1814" s="144"/>
      <c r="P1814" s="145"/>
    </row>
    <row r="1815" spans="2:16" s="54" customFormat="1" x14ac:dyDescent="0.25">
      <c r="B1815" s="141"/>
      <c r="C1815" s="141"/>
      <c r="D1815" s="141"/>
      <c r="E1815" s="141"/>
      <c r="F1815" s="141"/>
      <c r="G1815" s="141"/>
      <c r="H1815" s="141"/>
      <c r="I1815" s="144"/>
      <c r="J1815" s="144"/>
      <c r="K1815" s="144"/>
      <c r="L1815" s="144"/>
      <c r="M1815" s="144"/>
      <c r="N1815" s="144"/>
      <c r="O1815" s="144"/>
      <c r="P1815" s="145"/>
    </row>
    <row r="1816" spans="2:16" s="54" customFormat="1" x14ac:dyDescent="0.25">
      <c r="B1816" s="141"/>
      <c r="C1816" s="141"/>
      <c r="D1816" s="141"/>
      <c r="E1816" s="141"/>
      <c r="F1816" s="141"/>
      <c r="G1816" s="141"/>
      <c r="H1816" s="141"/>
      <c r="I1816" s="144"/>
      <c r="J1816" s="144"/>
      <c r="K1816" s="144"/>
      <c r="L1816" s="144"/>
      <c r="M1816" s="144"/>
      <c r="N1816" s="144"/>
      <c r="O1816" s="144"/>
      <c r="P1816" s="145"/>
    </row>
    <row r="1817" spans="2:16" s="54" customFormat="1" x14ac:dyDescent="0.25">
      <c r="B1817" s="141"/>
      <c r="C1817" s="141"/>
      <c r="D1817" s="141"/>
      <c r="E1817" s="141"/>
      <c r="F1817" s="141"/>
      <c r="G1817" s="141"/>
      <c r="H1817" s="141"/>
      <c r="I1817" s="144"/>
      <c r="J1817" s="144"/>
      <c r="K1817" s="144"/>
      <c r="L1817" s="144"/>
      <c r="M1817" s="144"/>
      <c r="N1817" s="144"/>
      <c r="O1817" s="144"/>
      <c r="P1817" s="145"/>
    </row>
    <row r="1818" spans="2:16" s="54" customFormat="1" x14ac:dyDescent="0.25">
      <c r="B1818" s="141"/>
      <c r="C1818" s="141"/>
      <c r="D1818" s="141"/>
      <c r="E1818" s="141"/>
      <c r="F1818" s="141"/>
      <c r="G1818" s="141"/>
      <c r="H1818" s="141"/>
      <c r="I1818" s="144"/>
      <c r="J1818" s="144"/>
      <c r="K1818" s="144"/>
      <c r="L1818" s="144"/>
      <c r="M1818" s="144"/>
      <c r="N1818" s="144"/>
      <c r="O1818" s="144"/>
      <c r="P1818" s="145"/>
    </row>
    <row r="1819" spans="2:16" s="54" customFormat="1" x14ac:dyDescent="0.25">
      <c r="B1819" s="141"/>
      <c r="C1819" s="141"/>
      <c r="D1819" s="141"/>
      <c r="E1819" s="141"/>
      <c r="F1819" s="141"/>
      <c r="G1819" s="141"/>
      <c r="H1819" s="141"/>
      <c r="I1819" s="144"/>
      <c r="J1819" s="144"/>
      <c r="K1819" s="144"/>
      <c r="L1819" s="144"/>
      <c r="M1819" s="144"/>
      <c r="N1819" s="144"/>
      <c r="O1819" s="144"/>
      <c r="P1819" s="145"/>
    </row>
    <row r="1820" spans="2:16" s="54" customFormat="1" x14ac:dyDescent="0.25">
      <c r="B1820" s="141"/>
      <c r="C1820" s="141"/>
      <c r="D1820" s="141"/>
      <c r="E1820" s="141"/>
      <c r="F1820" s="141"/>
      <c r="G1820" s="141"/>
      <c r="H1820" s="141"/>
      <c r="I1820" s="144"/>
      <c r="J1820" s="144"/>
      <c r="K1820" s="144"/>
      <c r="L1820" s="144"/>
      <c r="M1820" s="144"/>
      <c r="N1820" s="144"/>
      <c r="O1820" s="144"/>
      <c r="P1820" s="145"/>
    </row>
    <row r="1821" spans="2:16" s="54" customFormat="1" x14ac:dyDescent="0.25">
      <c r="B1821" s="141"/>
      <c r="C1821" s="141"/>
      <c r="D1821" s="141"/>
      <c r="E1821" s="141"/>
      <c r="F1821" s="141"/>
      <c r="G1821" s="141"/>
      <c r="H1821" s="141"/>
      <c r="I1821" s="144"/>
      <c r="J1821" s="144"/>
      <c r="K1821" s="144"/>
      <c r="L1821" s="144"/>
      <c r="M1821" s="144"/>
      <c r="N1821" s="144"/>
      <c r="O1821" s="144"/>
      <c r="P1821" s="145"/>
    </row>
    <row r="1822" spans="2:16" s="54" customFormat="1" x14ac:dyDescent="0.25">
      <c r="B1822" s="141"/>
      <c r="C1822" s="141"/>
      <c r="D1822" s="141"/>
      <c r="E1822" s="141"/>
      <c r="F1822" s="141"/>
      <c r="G1822" s="141"/>
      <c r="H1822" s="141"/>
      <c r="I1822" s="144"/>
      <c r="J1822" s="144"/>
      <c r="K1822" s="144"/>
      <c r="L1822" s="144"/>
      <c r="M1822" s="144"/>
      <c r="N1822" s="144"/>
      <c r="O1822" s="144"/>
      <c r="P1822" s="145"/>
    </row>
    <row r="1823" spans="2:16" s="54" customFormat="1" x14ac:dyDescent="0.25">
      <c r="B1823" s="141"/>
      <c r="C1823" s="141"/>
      <c r="D1823" s="141"/>
      <c r="E1823" s="141"/>
      <c r="F1823" s="141"/>
      <c r="G1823" s="141"/>
      <c r="H1823" s="141"/>
      <c r="I1823" s="144"/>
      <c r="J1823" s="144"/>
      <c r="K1823" s="144"/>
      <c r="L1823" s="144"/>
      <c r="M1823" s="144"/>
      <c r="N1823" s="144"/>
      <c r="O1823" s="144"/>
      <c r="P1823" s="145"/>
    </row>
    <row r="1824" spans="2:16" s="54" customFormat="1" x14ac:dyDescent="0.25">
      <c r="B1824" s="141"/>
      <c r="C1824" s="141"/>
      <c r="D1824" s="141"/>
      <c r="E1824" s="141"/>
      <c r="F1824" s="141"/>
      <c r="G1824" s="141"/>
      <c r="H1824" s="141"/>
      <c r="I1824" s="144"/>
      <c r="J1824" s="144"/>
      <c r="K1824" s="144"/>
      <c r="L1824" s="144"/>
      <c r="M1824" s="144"/>
      <c r="N1824" s="144"/>
      <c r="O1824" s="144"/>
      <c r="P1824" s="145"/>
    </row>
    <row r="1825" spans="2:16" s="54" customFormat="1" x14ac:dyDescent="0.25">
      <c r="B1825" s="141"/>
      <c r="C1825" s="141"/>
      <c r="D1825" s="141"/>
      <c r="E1825" s="141"/>
      <c r="F1825" s="141"/>
      <c r="G1825" s="141"/>
      <c r="H1825" s="141"/>
      <c r="I1825" s="144"/>
      <c r="J1825" s="144"/>
      <c r="K1825" s="144"/>
      <c r="L1825" s="144"/>
      <c r="M1825" s="144"/>
      <c r="N1825" s="144"/>
      <c r="O1825" s="144"/>
      <c r="P1825" s="145"/>
    </row>
    <row r="1826" spans="2:16" s="54" customFormat="1" x14ac:dyDescent="0.25">
      <c r="B1826" s="141"/>
      <c r="C1826" s="141"/>
      <c r="D1826" s="141"/>
      <c r="E1826" s="141"/>
      <c r="F1826" s="141"/>
      <c r="G1826" s="141"/>
      <c r="H1826" s="141"/>
      <c r="I1826" s="144"/>
      <c r="J1826" s="144"/>
      <c r="K1826" s="144"/>
      <c r="L1826" s="144"/>
      <c r="M1826" s="144"/>
      <c r="N1826" s="144"/>
      <c r="O1826" s="144"/>
      <c r="P1826" s="145"/>
    </row>
    <row r="1827" spans="2:16" s="54" customFormat="1" x14ac:dyDescent="0.25">
      <c r="B1827" s="141"/>
      <c r="C1827" s="141"/>
      <c r="D1827" s="141"/>
      <c r="E1827" s="141"/>
      <c r="F1827" s="141"/>
      <c r="G1827" s="141"/>
      <c r="H1827" s="141"/>
      <c r="I1827" s="144"/>
      <c r="J1827" s="144"/>
      <c r="K1827" s="144"/>
      <c r="L1827" s="144"/>
      <c r="M1827" s="144"/>
      <c r="N1827" s="144"/>
      <c r="O1827" s="144"/>
      <c r="P1827" s="145"/>
    </row>
    <row r="1828" spans="2:16" s="54" customFormat="1" x14ac:dyDescent="0.25">
      <c r="B1828" s="141"/>
      <c r="C1828" s="141"/>
      <c r="D1828" s="141"/>
      <c r="E1828" s="141"/>
      <c r="F1828" s="141"/>
      <c r="G1828" s="141"/>
      <c r="H1828" s="141"/>
      <c r="I1828" s="144"/>
      <c r="J1828" s="144"/>
      <c r="K1828" s="144"/>
      <c r="L1828" s="144"/>
      <c r="M1828" s="144"/>
      <c r="N1828" s="144"/>
      <c r="O1828" s="144"/>
      <c r="P1828" s="145"/>
    </row>
    <row r="1829" spans="2:16" s="54" customFormat="1" x14ac:dyDescent="0.25">
      <c r="B1829" s="141"/>
      <c r="C1829" s="141"/>
      <c r="D1829" s="141"/>
      <c r="E1829" s="141"/>
      <c r="F1829" s="141"/>
      <c r="G1829" s="141"/>
      <c r="H1829" s="141"/>
      <c r="I1829" s="144"/>
      <c r="J1829" s="144"/>
      <c r="K1829" s="144"/>
      <c r="L1829" s="144"/>
      <c r="M1829" s="144"/>
      <c r="N1829" s="144"/>
      <c r="O1829" s="144"/>
      <c r="P1829" s="145"/>
    </row>
    <row r="1830" spans="2:16" s="54" customFormat="1" x14ac:dyDescent="0.25">
      <c r="B1830" s="141"/>
      <c r="C1830" s="141"/>
      <c r="D1830" s="141"/>
      <c r="E1830" s="141"/>
      <c r="F1830" s="141"/>
      <c r="G1830" s="141"/>
      <c r="H1830" s="141"/>
      <c r="I1830" s="144"/>
      <c r="J1830" s="144"/>
      <c r="K1830" s="144"/>
      <c r="L1830" s="144"/>
      <c r="M1830" s="144"/>
      <c r="N1830" s="144"/>
      <c r="O1830" s="144"/>
      <c r="P1830" s="145"/>
    </row>
    <row r="1831" spans="2:16" s="54" customFormat="1" x14ac:dyDescent="0.25">
      <c r="B1831" s="141"/>
      <c r="C1831" s="141"/>
      <c r="D1831" s="141"/>
      <c r="E1831" s="141"/>
      <c r="F1831" s="141"/>
      <c r="G1831" s="141"/>
      <c r="H1831" s="141"/>
      <c r="I1831" s="144"/>
      <c r="J1831" s="144"/>
      <c r="K1831" s="144"/>
      <c r="L1831" s="144"/>
      <c r="M1831" s="144"/>
      <c r="N1831" s="144"/>
      <c r="O1831" s="144"/>
      <c r="P1831" s="145"/>
    </row>
    <row r="1832" spans="2:16" s="54" customFormat="1" x14ac:dyDescent="0.25">
      <c r="B1832" s="141"/>
      <c r="C1832" s="141"/>
      <c r="D1832" s="141"/>
      <c r="E1832" s="141"/>
      <c r="F1832" s="141"/>
      <c r="G1832" s="141"/>
      <c r="H1832" s="141"/>
      <c r="I1832" s="144"/>
      <c r="J1832" s="144"/>
      <c r="K1832" s="144"/>
      <c r="L1832" s="144"/>
      <c r="M1832" s="144"/>
      <c r="N1832" s="144"/>
      <c r="O1832" s="144"/>
      <c r="P1832" s="145"/>
    </row>
    <row r="1833" spans="2:16" s="54" customFormat="1" x14ac:dyDescent="0.25">
      <c r="B1833" s="141"/>
      <c r="C1833" s="141"/>
      <c r="D1833" s="141"/>
      <c r="E1833" s="141"/>
      <c r="F1833" s="141"/>
      <c r="G1833" s="141"/>
      <c r="H1833" s="141"/>
      <c r="I1833" s="144"/>
      <c r="J1833" s="144"/>
      <c r="K1833" s="144"/>
      <c r="L1833" s="144"/>
      <c r="M1833" s="144"/>
      <c r="N1833" s="144"/>
      <c r="O1833" s="144"/>
      <c r="P1833" s="145"/>
    </row>
    <row r="1834" spans="2:16" s="54" customFormat="1" x14ac:dyDescent="0.25">
      <c r="B1834" s="141"/>
      <c r="C1834" s="141"/>
      <c r="D1834" s="141"/>
      <c r="E1834" s="141"/>
      <c r="F1834" s="141"/>
      <c r="G1834" s="141"/>
      <c r="H1834" s="141"/>
      <c r="I1834" s="144"/>
      <c r="J1834" s="144"/>
      <c r="K1834" s="144"/>
      <c r="L1834" s="144"/>
      <c r="M1834" s="144"/>
      <c r="N1834" s="144"/>
      <c r="O1834" s="144"/>
      <c r="P1834" s="145"/>
    </row>
    <row r="1835" spans="2:16" s="54" customFormat="1" x14ac:dyDescent="0.25">
      <c r="B1835" s="141"/>
      <c r="C1835" s="141"/>
      <c r="D1835" s="141"/>
      <c r="E1835" s="141"/>
      <c r="F1835" s="141"/>
      <c r="G1835" s="141"/>
      <c r="H1835" s="141"/>
      <c r="I1835" s="144"/>
      <c r="J1835" s="144"/>
      <c r="K1835" s="144"/>
      <c r="L1835" s="144"/>
      <c r="M1835" s="144"/>
      <c r="N1835" s="144"/>
      <c r="O1835" s="144"/>
      <c r="P1835" s="145"/>
    </row>
    <row r="1836" spans="2:16" s="54" customFormat="1" x14ac:dyDescent="0.25">
      <c r="B1836" s="141"/>
      <c r="C1836" s="141"/>
      <c r="D1836" s="141"/>
      <c r="E1836" s="141"/>
      <c r="F1836" s="141"/>
      <c r="G1836" s="141"/>
      <c r="H1836" s="141"/>
      <c r="I1836" s="144"/>
      <c r="J1836" s="144"/>
      <c r="K1836" s="144"/>
      <c r="L1836" s="144"/>
      <c r="M1836" s="144"/>
      <c r="N1836" s="144"/>
      <c r="O1836" s="144"/>
      <c r="P1836" s="145"/>
    </row>
    <row r="1837" spans="2:16" s="54" customFormat="1" x14ac:dyDescent="0.25">
      <c r="B1837" s="141"/>
      <c r="C1837" s="141"/>
      <c r="D1837" s="141"/>
      <c r="E1837" s="141"/>
      <c r="F1837" s="141"/>
      <c r="G1837" s="141"/>
      <c r="H1837" s="141"/>
      <c r="I1837" s="144"/>
      <c r="J1837" s="144"/>
      <c r="K1837" s="144"/>
      <c r="L1837" s="144"/>
      <c r="M1837" s="144"/>
      <c r="N1837" s="144"/>
      <c r="O1837" s="144"/>
      <c r="P1837" s="145"/>
    </row>
    <row r="1838" spans="2:16" s="54" customFormat="1" x14ac:dyDescent="0.25">
      <c r="B1838" s="141"/>
      <c r="C1838" s="141"/>
      <c r="D1838" s="141"/>
      <c r="E1838" s="141"/>
      <c r="F1838" s="141"/>
      <c r="G1838" s="141"/>
      <c r="H1838" s="141"/>
      <c r="I1838" s="144"/>
      <c r="J1838" s="144"/>
      <c r="K1838" s="144"/>
      <c r="L1838" s="144"/>
      <c r="M1838" s="144"/>
      <c r="N1838" s="144"/>
      <c r="O1838" s="144"/>
      <c r="P1838" s="145"/>
    </row>
    <row r="1839" spans="2:16" s="54" customFormat="1" x14ac:dyDescent="0.25">
      <c r="B1839" s="141"/>
      <c r="C1839" s="141"/>
      <c r="D1839" s="141"/>
      <c r="E1839" s="141"/>
      <c r="F1839" s="141"/>
      <c r="G1839" s="141"/>
      <c r="H1839" s="141"/>
      <c r="I1839" s="144"/>
      <c r="J1839" s="144"/>
      <c r="K1839" s="144"/>
      <c r="L1839" s="144"/>
      <c r="M1839" s="144"/>
      <c r="N1839" s="144"/>
      <c r="O1839" s="144"/>
      <c r="P1839" s="145"/>
    </row>
    <row r="1840" spans="2:16" s="54" customFormat="1" x14ac:dyDescent="0.25">
      <c r="B1840" s="141"/>
      <c r="C1840" s="141"/>
      <c r="D1840" s="141"/>
      <c r="E1840" s="141"/>
      <c r="F1840" s="141"/>
      <c r="G1840" s="141"/>
      <c r="H1840" s="141"/>
      <c r="I1840" s="144"/>
      <c r="J1840" s="144"/>
      <c r="K1840" s="144"/>
      <c r="L1840" s="144"/>
      <c r="M1840" s="144"/>
      <c r="N1840" s="144"/>
      <c r="O1840" s="144"/>
      <c r="P1840" s="145"/>
    </row>
    <row r="1841" spans="2:16" s="54" customFormat="1" x14ac:dyDescent="0.25">
      <c r="B1841" s="141"/>
      <c r="C1841" s="141"/>
      <c r="D1841" s="141"/>
      <c r="E1841" s="141"/>
      <c r="F1841" s="141"/>
      <c r="G1841" s="141"/>
      <c r="H1841" s="141"/>
      <c r="I1841" s="144"/>
      <c r="J1841" s="144"/>
      <c r="K1841" s="144"/>
      <c r="L1841" s="144"/>
      <c r="M1841" s="144"/>
      <c r="N1841" s="144"/>
      <c r="O1841" s="144"/>
      <c r="P1841" s="145"/>
    </row>
    <row r="1842" spans="2:16" s="54" customFormat="1" x14ac:dyDescent="0.25">
      <c r="B1842" s="141"/>
      <c r="C1842" s="141"/>
      <c r="D1842" s="141"/>
      <c r="E1842" s="141"/>
      <c r="F1842" s="141"/>
      <c r="G1842" s="141"/>
      <c r="H1842" s="141"/>
      <c r="I1842" s="144"/>
      <c r="J1842" s="144"/>
      <c r="K1842" s="144"/>
      <c r="L1842" s="144"/>
      <c r="M1842" s="144"/>
      <c r="N1842" s="144"/>
      <c r="O1842" s="144"/>
      <c r="P1842" s="145"/>
    </row>
    <row r="1843" spans="2:16" s="54" customFormat="1" x14ac:dyDescent="0.25">
      <c r="B1843" s="141"/>
      <c r="C1843" s="141"/>
      <c r="D1843" s="141"/>
      <c r="E1843" s="141"/>
      <c r="F1843" s="141"/>
      <c r="G1843" s="141"/>
      <c r="H1843" s="141"/>
      <c r="I1843" s="144"/>
      <c r="J1843" s="144"/>
      <c r="K1843" s="144"/>
      <c r="L1843" s="144"/>
      <c r="M1843" s="144"/>
      <c r="N1843" s="144"/>
      <c r="O1843" s="144"/>
      <c r="P1843" s="145"/>
    </row>
    <row r="1844" spans="2:16" s="54" customFormat="1" x14ac:dyDescent="0.25">
      <c r="B1844" s="141"/>
      <c r="C1844" s="141"/>
      <c r="D1844" s="141"/>
      <c r="E1844" s="141"/>
      <c r="F1844" s="141"/>
      <c r="G1844" s="141"/>
      <c r="H1844" s="141"/>
      <c r="I1844" s="144"/>
      <c r="J1844" s="144"/>
      <c r="K1844" s="144"/>
      <c r="L1844" s="144"/>
      <c r="M1844" s="144"/>
      <c r="N1844" s="144"/>
      <c r="O1844" s="144"/>
      <c r="P1844" s="145"/>
    </row>
    <row r="1845" spans="2:16" s="54" customFormat="1" x14ac:dyDescent="0.25">
      <c r="B1845" s="141"/>
      <c r="C1845" s="141"/>
      <c r="D1845" s="141"/>
      <c r="E1845" s="141"/>
      <c r="F1845" s="141"/>
      <c r="G1845" s="141"/>
      <c r="H1845" s="141"/>
      <c r="I1845" s="144"/>
      <c r="J1845" s="144"/>
      <c r="K1845" s="144"/>
      <c r="L1845" s="144"/>
      <c r="M1845" s="144"/>
      <c r="N1845" s="144"/>
      <c r="O1845" s="144"/>
      <c r="P1845" s="145"/>
    </row>
    <row r="1846" spans="2:16" s="54" customFormat="1" x14ac:dyDescent="0.25">
      <c r="B1846" s="141"/>
      <c r="C1846" s="141"/>
      <c r="D1846" s="141"/>
      <c r="E1846" s="141"/>
      <c r="F1846" s="141"/>
      <c r="G1846" s="141"/>
      <c r="H1846" s="141"/>
      <c r="I1846" s="144"/>
      <c r="J1846" s="144"/>
      <c r="K1846" s="144"/>
      <c r="L1846" s="144"/>
      <c r="M1846" s="144"/>
      <c r="N1846" s="144"/>
      <c r="O1846" s="144"/>
      <c r="P1846" s="145"/>
    </row>
    <row r="1847" spans="2:16" s="54" customFormat="1" x14ac:dyDescent="0.25">
      <c r="B1847" s="141"/>
      <c r="C1847" s="141"/>
      <c r="D1847" s="141"/>
      <c r="E1847" s="141"/>
      <c r="F1847" s="141"/>
      <c r="G1847" s="141"/>
      <c r="H1847" s="141"/>
      <c r="I1847" s="144"/>
      <c r="J1847" s="144"/>
      <c r="K1847" s="144"/>
      <c r="L1847" s="144"/>
      <c r="M1847" s="144"/>
      <c r="N1847" s="144"/>
      <c r="O1847" s="144"/>
      <c r="P1847" s="145"/>
    </row>
    <row r="1848" spans="2:16" s="54" customFormat="1" x14ac:dyDescent="0.25">
      <c r="B1848" s="141"/>
      <c r="C1848" s="141"/>
      <c r="D1848" s="141"/>
      <c r="E1848" s="141"/>
      <c r="F1848" s="141"/>
      <c r="G1848" s="141"/>
      <c r="H1848" s="141"/>
      <c r="I1848" s="144"/>
      <c r="J1848" s="144"/>
      <c r="K1848" s="144"/>
      <c r="L1848" s="144"/>
      <c r="M1848" s="144"/>
      <c r="N1848" s="144"/>
      <c r="O1848" s="144"/>
      <c r="P1848" s="145"/>
    </row>
    <row r="1849" spans="2:16" s="54" customFormat="1" x14ac:dyDescent="0.25">
      <c r="B1849" s="141"/>
      <c r="C1849" s="141"/>
      <c r="D1849" s="141"/>
      <c r="E1849" s="141"/>
      <c r="F1849" s="141"/>
      <c r="G1849" s="141"/>
      <c r="H1849" s="141"/>
      <c r="I1849" s="144"/>
      <c r="J1849" s="144"/>
      <c r="K1849" s="144"/>
      <c r="L1849" s="144"/>
      <c r="M1849" s="144"/>
      <c r="N1849" s="144"/>
      <c r="O1849" s="144"/>
      <c r="P1849" s="145"/>
    </row>
    <row r="1850" spans="2:16" s="54" customFormat="1" x14ac:dyDescent="0.25">
      <c r="B1850" s="141"/>
      <c r="C1850" s="141"/>
      <c r="D1850" s="141"/>
      <c r="E1850" s="141"/>
      <c r="F1850" s="141"/>
      <c r="G1850" s="141"/>
      <c r="H1850" s="141"/>
      <c r="I1850" s="144"/>
      <c r="J1850" s="144"/>
      <c r="K1850" s="144"/>
      <c r="L1850" s="144"/>
      <c r="M1850" s="144"/>
      <c r="N1850" s="144"/>
      <c r="O1850" s="144"/>
      <c r="P1850" s="145"/>
    </row>
    <row r="1851" spans="2:16" s="54" customFormat="1" x14ac:dyDescent="0.25">
      <c r="B1851" s="141"/>
      <c r="C1851" s="141"/>
      <c r="D1851" s="141"/>
      <c r="E1851" s="141"/>
      <c r="F1851" s="141"/>
      <c r="G1851" s="141"/>
      <c r="H1851" s="141"/>
      <c r="I1851" s="144"/>
      <c r="J1851" s="144"/>
      <c r="K1851" s="144"/>
      <c r="L1851" s="144"/>
      <c r="M1851" s="144"/>
      <c r="N1851" s="144"/>
      <c r="O1851" s="144"/>
      <c r="P1851" s="145"/>
    </row>
    <row r="1852" spans="2:16" s="54" customFormat="1" x14ac:dyDescent="0.25">
      <c r="B1852" s="141"/>
      <c r="C1852" s="141"/>
      <c r="D1852" s="141"/>
      <c r="E1852" s="141"/>
      <c r="F1852" s="141"/>
      <c r="G1852" s="141"/>
      <c r="H1852" s="141"/>
      <c r="I1852" s="144"/>
      <c r="J1852" s="144"/>
      <c r="K1852" s="144"/>
      <c r="L1852" s="144"/>
      <c r="M1852" s="144"/>
      <c r="N1852" s="144"/>
      <c r="O1852" s="144"/>
      <c r="P1852" s="145"/>
    </row>
    <row r="1853" spans="2:16" s="54" customFormat="1" x14ac:dyDescent="0.25">
      <c r="B1853" s="141"/>
      <c r="C1853" s="141"/>
      <c r="D1853" s="141"/>
      <c r="E1853" s="141"/>
      <c r="F1853" s="141"/>
      <c r="G1853" s="141"/>
      <c r="H1853" s="141"/>
      <c r="I1853" s="144"/>
      <c r="J1853" s="144"/>
      <c r="K1853" s="144"/>
      <c r="L1853" s="144"/>
      <c r="M1853" s="144"/>
      <c r="N1853" s="144"/>
      <c r="O1853" s="144"/>
      <c r="P1853" s="145"/>
    </row>
    <row r="1854" spans="2:16" s="54" customFormat="1" x14ac:dyDescent="0.25">
      <c r="B1854" s="141"/>
      <c r="C1854" s="141"/>
      <c r="D1854" s="141"/>
      <c r="E1854" s="141"/>
      <c r="F1854" s="141"/>
      <c r="G1854" s="141"/>
      <c r="H1854" s="141"/>
      <c r="I1854" s="144"/>
      <c r="J1854" s="144"/>
      <c r="K1854" s="144"/>
      <c r="L1854" s="144"/>
      <c r="M1854" s="144"/>
      <c r="N1854" s="144"/>
      <c r="O1854" s="144"/>
      <c r="P1854" s="145"/>
    </row>
    <row r="1855" spans="2:16" s="54" customFormat="1" x14ac:dyDescent="0.25">
      <c r="B1855" s="141"/>
      <c r="C1855" s="141"/>
      <c r="D1855" s="141"/>
      <c r="E1855" s="141"/>
      <c r="F1855" s="141"/>
      <c r="G1855" s="141"/>
      <c r="H1855" s="141"/>
      <c r="I1855" s="144"/>
      <c r="J1855" s="144"/>
      <c r="K1855" s="144"/>
      <c r="L1855" s="144"/>
      <c r="M1855" s="144"/>
      <c r="N1855" s="144"/>
      <c r="O1855" s="144"/>
      <c r="P1855" s="145"/>
    </row>
    <row r="1856" spans="2:16" s="54" customFormat="1" x14ac:dyDescent="0.25">
      <c r="B1856" s="141"/>
      <c r="C1856" s="141"/>
      <c r="D1856" s="141"/>
      <c r="E1856" s="141"/>
      <c r="F1856" s="141"/>
      <c r="G1856" s="141"/>
      <c r="H1856" s="141"/>
      <c r="I1856" s="144"/>
      <c r="J1856" s="144"/>
      <c r="K1856" s="144"/>
      <c r="L1856" s="144"/>
      <c r="M1856" s="144"/>
      <c r="N1856" s="144"/>
      <c r="O1856" s="144"/>
      <c r="P1856" s="145"/>
    </row>
    <row r="1857" spans="2:16" s="54" customFormat="1" x14ac:dyDescent="0.25">
      <c r="B1857" s="141"/>
      <c r="C1857" s="141"/>
      <c r="D1857" s="141"/>
      <c r="E1857" s="141"/>
      <c r="F1857" s="141"/>
      <c r="G1857" s="141"/>
      <c r="H1857" s="141"/>
      <c r="I1857" s="144"/>
      <c r="J1857" s="144"/>
      <c r="K1857" s="144"/>
      <c r="L1857" s="144"/>
      <c r="M1857" s="144"/>
      <c r="N1857" s="144"/>
      <c r="O1857" s="144"/>
      <c r="P1857" s="145"/>
    </row>
    <row r="1858" spans="2:16" s="54" customFormat="1" x14ac:dyDescent="0.25">
      <c r="B1858" s="141"/>
      <c r="C1858" s="141"/>
      <c r="D1858" s="141"/>
      <c r="E1858" s="141"/>
      <c r="F1858" s="141"/>
      <c r="G1858" s="141"/>
      <c r="H1858" s="141"/>
      <c r="I1858" s="144"/>
      <c r="J1858" s="144"/>
      <c r="K1858" s="144"/>
      <c r="L1858" s="144"/>
      <c r="M1858" s="144"/>
      <c r="N1858" s="144"/>
      <c r="O1858" s="144"/>
      <c r="P1858" s="145"/>
    </row>
    <row r="1859" spans="2:16" s="54" customFormat="1" x14ac:dyDescent="0.25">
      <c r="B1859" s="141"/>
      <c r="C1859" s="141"/>
      <c r="D1859" s="141"/>
      <c r="E1859" s="141"/>
      <c r="F1859" s="141"/>
      <c r="G1859" s="141"/>
      <c r="H1859" s="141"/>
      <c r="I1859" s="144"/>
      <c r="J1859" s="144"/>
      <c r="K1859" s="144"/>
      <c r="L1859" s="144"/>
      <c r="M1859" s="144"/>
      <c r="N1859" s="144"/>
      <c r="O1859" s="144"/>
      <c r="P1859" s="145"/>
    </row>
    <row r="1860" spans="2:16" s="54" customFormat="1" x14ac:dyDescent="0.25">
      <c r="B1860" s="141"/>
      <c r="C1860" s="141"/>
      <c r="D1860" s="141"/>
      <c r="E1860" s="141"/>
      <c r="F1860" s="141"/>
      <c r="G1860" s="141"/>
      <c r="H1860" s="141"/>
      <c r="I1860" s="144"/>
      <c r="J1860" s="144"/>
      <c r="K1860" s="144"/>
      <c r="L1860" s="144"/>
      <c r="M1860" s="144"/>
      <c r="N1860" s="144"/>
      <c r="O1860" s="144"/>
      <c r="P1860" s="145"/>
    </row>
    <row r="1861" spans="2:16" s="54" customFormat="1" x14ac:dyDescent="0.25">
      <c r="B1861" s="141"/>
      <c r="C1861" s="141"/>
      <c r="D1861" s="141"/>
      <c r="E1861" s="141"/>
      <c r="F1861" s="141"/>
      <c r="G1861" s="141"/>
      <c r="H1861" s="141"/>
      <c r="I1861" s="144"/>
      <c r="J1861" s="144"/>
      <c r="K1861" s="144"/>
      <c r="L1861" s="144"/>
      <c r="M1861" s="144"/>
      <c r="N1861" s="144"/>
      <c r="O1861" s="144"/>
      <c r="P1861" s="145"/>
    </row>
    <row r="1862" spans="2:16" s="54" customFormat="1" x14ac:dyDescent="0.25">
      <c r="B1862" s="141"/>
      <c r="C1862" s="141"/>
      <c r="D1862" s="141"/>
      <c r="E1862" s="141"/>
      <c r="F1862" s="141"/>
      <c r="G1862" s="141"/>
      <c r="H1862" s="141"/>
      <c r="I1862" s="144"/>
      <c r="J1862" s="144"/>
      <c r="K1862" s="144"/>
      <c r="L1862" s="144"/>
      <c r="M1862" s="144"/>
      <c r="N1862" s="144"/>
      <c r="O1862" s="144"/>
      <c r="P1862" s="145"/>
    </row>
    <row r="1863" spans="2:16" s="54" customFormat="1" x14ac:dyDescent="0.25">
      <c r="B1863" s="141"/>
      <c r="C1863" s="141"/>
      <c r="D1863" s="141"/>
      <c r="E1863" s="141"/>
      <c r="F1863" s="141"/>
      <c r="G1863" s="141"/>
      <c r="H1863" s="141"/>
      <c r="I1863" s="144"/>
      <c r="J1863" s="144"/>
      <c r="K1863" s="144"/>
      <c r="L1863" s="144"/>
      <c r="M1863" s="144"/>
      <c r="N1863" s="144"/>
      <c r="O1863" s="144"/>
      <c r="P1863" s="145"/>
    </row>
    <row r="1864" spans="2:16" s="54" customFormat="1" x14ac:dyDescent="0.25">
      <c r="B1864" s="141"/>
      <c r="C1864" s="141"/>
      <c r="D1864" s="141"/>
      <c r="E1864" s="141"/>
      <c r="F1864" s="141"/>
      <c r="G1864" s="141"/>
      <c r="H1864" s="141"/>
      <c r="I1864" s="144"/>
      <c r="J1864" s="144"/>
      <c r="K1864" s="144"/>
      <c r="L1864" s="144"/>
      <c r="M1864" s="144"/>
      <c r="N1864" s="144"/>
      <c r="O1864" s="144"/>
      <c r="P1864" s="145"/>
    </row>
    <row r="1865" spans="2:16" s="54" customFormat="1" x14ac:dyDescent="0.25">
      <c r="B1865" s="141"/>
      <c r="C1865" s="141"/>
      <c r="D1865" s="141"/>
      <c r="E1865" s="141"/>
      <c r="F1865" s="141"/>
      <c r="G1865" s="141"/>
      <c r="H1865" s="141"/>
      <c r="I1865" s="144"/>
      <c r="J1865" s="144"/>
      <c r="K1865" s="144"/>
      <c r="L1865" s="144"/>
      <c r="M1865" s="144"/>
      <c r="N1865" s="144"/>
      <c r="O1865" s="144"/>
      <c r="P1865" s="145"/>
    </row>
    <row r="1866" spans="2:16" s="54" customFormat="1" x14ac:dyDescent="0.25">
      <c r="B1866" s="141"/>
      <c r="C1866" s="141"/>
      <c r="D1866" s="141"/>
      <c r="E1866" s="141"/>
      <c r="F1866" s="141"/>
      <c r="G1866" s="141"/>
      <c r="H1866" s="141"/>
      <c r="I1866" s="144"/>
      <c r="J1866" s="144"/>
      <c r="K1866" s="144"/>
      <c r="L1866" s="144"/>
      <c r="M1866" s="144"/>
      <c r="N1866" s="144"/>
      <c r="O1866" s="144"/>
      <c r="P1866" s="145"/>
    </row>
    <row r="1867" spans="2:16" s="54" customFormat="1" x14ac:dyDescent="0.25">
      <c r="B1867" s="141"/>
      <c r="C1867" s="141"/>
      <c r="D1867" s="141"/>
      <c r="E1867" s="141"/>
      <c r="F1867" s="141"/>
      <c r="G1867" s="141"/>
      <c r="H1867" s="141"/>
      <c r="I1867" s="144"/>
      <c r="J1867" s="144"/>
      <c r="K1867" s="144"/>
      <c r="L1867" s="144"/>
      <c r="M1867" s="144"/>
      <c r="N1867" s="144"/>
      <c r="O1867" s="144"/>
      <c r="P1867" s="145"/>
    </row>
    <row r="1868" spans="2:16" s="54" customFormat="1" x14ac:dyDescent="0.25">
      <c r="B1868" s="141"/>
      <c r="C1868" s="141"/>
      <c r="D1868" s="141"/>
      <c r="E1868" s="141"/>
      <c r="F1868" s="141"/>
      <c r="G1868" s="141"/>
      <c r="H1868" s="141"/>
      <c r="I1868" s="144"/>
      <c r="J1868" s="144"/>
      <c r="K1868" s="144"/>
      <c r="L1868" s="144"/>
      <c r="M1868" s="144"/>
      <c r="N1868" s="144"/>
      <c r="O1868" s="144"/>
      <c r="P1868" s="145"/>
    </row>
    <row r="1869" spans="2:16" s="54" customFormat="1" x14ac:dyDescent="0.25">
      <c r="B1869" s="141"/>
      <c r="C1869" s="141"/>
      <c r="D1869" s="141"/>
      <c r="E1869" s="141"/>
      <c r="F1869" s="141"/>
      <c r="G1869" s="141"/>
      <c r="H1869" s="141"/>
      <c r="I1869" s="144"/>
      <c r="J1869" s="144"/>
      <c r="K1869" s="144"/>
      <c r="L1869" s="144"/>
      <c r="M1869" s="144"/>
      <c r="N1869" s="144"/>
      <c r="O1869" s="144"/>
      <c r="P1869" s="145"/>
    </row>
    <row r="1870" spans="2:16" s="54" customFormat="1" x14ac:dyDescent="0.25">
      <c r="B1870" s="141"/>
      <c r="C1870" s="141"/>
      <c r="D1870" s="141"/>
      <c r="E1870" s="141"/>
      <c r="F1870" s="141"/>
      <c r="G1870" s="141"/>
      <c r="H1870" s="141"/>
      <c r="I1870" s="144"/>
      <c r="J1870" s="144"/>
      <c r="K1870" s="144"/>
      <c r="L1870" s="144"/>
      <c r="M1870" s="144"/>
      <c r="N1870" s="144"/>
      <c r="O1870" s="144"/>
      <c r="P1870" s="145"/>
    </row>
    <row r="1871" spans="2:16" s="54" customFormat="1" x14ac:dyDescent="0.25">
      <c r="B1871" s="141"/>
      <c r="C1871" s="141"/>
      <c r="D1871" s="141"/>
      <c r="E1871" s="141"/>
      <c r="F1871" s="141"/>
      <c r="G1871" s="141"/>
      <c r="H1871" s="141"/>
      <c r="I1871" s="144"/>
      <c r="J1871" s="144"/>
      <c r="K1871" s="144"/>
      <c r="L1871" s="144"/>
      <c r="M1871" s="144"/>
      <c r="N1871" s="144"/>
      <c r="O1871" s="144"/>
      <c r="P1871" s="145"/>
    </row>
    <row r="1872" spans="2:16" s="54" customFormat="1" x14ac:dyDescent="0.25">
      <c r="B1872" s="141"/>
      <c r="C1872" s="141"/>
      <c r="D1872" s="141"/>
      <c r="E1872" s="141"/>
      <c r="F1872" s="141"/>
      <c r="G1872" s="141"/>
      <c r="H1872" s="141"/>
      <c r="I1872" s="144"/>
      <c r="J1872" s="144"/>
      <c r="K1872" s="144"/>
      <c r="L1872" s="144"/>
      <c r="M1872" s="144"/>
      <c r="N1872" s="144"/>
      <c r="O1872" s="144"/>
      <c r="P1872" s="145"/>
    </row>
    <row r="1873" spans="2:16" s="54" customFormat="1" x14ac:dyDescent="0.25">
      <c r="B1873" s="141"/>
      <c r="C1873" s="141"/>
      <c r="D1873" s="141"/>
      <c r="E1873" s="141"/>
      <c r="F1873" s="141"/>
      <c r="G1873" s="141"/>
      <c r="H1873" s="141"/>
      <c r="I1873" s="144"/>
      <c r="J1873" s="144"/>
      <c r="K1873" s="144"/>
      <c r="L1873" s="144"/>
      <c r="M1873" s="144"/>
      <c r="N1873" s="144"/>
      <c r="O1873" s="144"/>
      <c r="P1873" s="145"/>
    </row>
    <row r="1874" spans="2:16" s="54" customFormat="1" x14ac:dyDescent="0.25">
      <c r="B1874" s="141"/>
      <c r="C1874" s="141"/>
      <c r="D1874" s="141"/>
      <c r="E1874" s="141"/>
      <c r="F1874" s="141"/>
      <c r="G1874" s="141"/>
      <c r="H1874" s="141"/>
      <c r="I1874" s="144"/>
      <c r="J1874" s="144"/>
      <c r="K1874" s="144"/>
      <c r="L1874" s="144"/>
      <c r="M1874" s="144"/>
      <c r="N1874" s="144"/>
      <c r="O1874" s="144"/>
      <c r="P1874" s="145"/>
    </row>
    <row r="1875" spans="2:16" s="54" customFormat="1" x14ac:dyDescent="0.25">
      <c r="B1875" s="141"/>
      <c r="C1875" s="141"/>
      <c r="D1875" s="141"/>
      <c r="E1875" s="141"/>
      <c r="F1875" s="141"/>
      <c r="G1875" s="141"/>
      <c r="H1875" s="141"/>
      <c r="I1875" s="144"/>
      <c r="J1875" s="144"/>
      <c r="K1875" s="144"/>
      <c r="L1875" s="144"/>
      <c r="M1875" s="144"/>
      <c r="N1875" s="144"/>
      <c r="O1875" s="144"/>
      <c r="P1875" s="145"/>
    </row>
    <row r="1876" spans="2:16" s="54" customFormat="1" x14ac:dyDescent="0.25">
      <c r="B1876" s="141"/>
      <c r="C1876" s="141"/>
      <c r="D1876" s="141"/>
      <c r="E1876" s="141"/>
      <c r="F1876" s="141"/>
      <c r="G1876" s="141"/>
      <c r="H1876" s="141"/>
      <c r="I1876" s="144"/>
      <c r="J1876" s="144"/>
      <c r="K1876" s="144"/>
      <c r="L1876" s="144"/>
      <c r="M1876" s="144"/>
      <c r="N1876" s="144"/>
      <c r="O1876" s="144"/>
      <c r="P1876" s="145"/>
    </row>
    <row r="1877" spans="2:16" s="54" customFormat="1" x14ac:dyDescent="0.25">
      <c r="B1877" s="141"/>
      <c r="C1877" s="141"/>
      <c r="D1877" s="141"/>
      <c r="E1877" s="141"/>
      <c r="F1877" s="141"/>
      <c r="G1877" s="141"/>
      <c r="H1877" s="141"/>
      <c r="I1877" s="144"/>
      <c r="J1877" s="144"/>
      <c r="K1877" s="144"/>
      <c r="L1877" s="144"/>
      <c r="M1877" s="144"/>
      <c r="N1877" s="144"/>
      <c r="O1877" s="144"/>
      <c r="P1877" s="145"/>
    </row>
    <row r="1878" spans="2:16" s="54" customFormat="1" x14ac:dyDescent="0.25">
      <c r="B1878" s="141"/>
      <c r="C1878" s="141"/>
      <c r="D1878" s="141"/>
      <c r="E1878" s="141"/>
      <c r="F1878" s="141"/>
      <c r="G1878" s="141"/>
      <c r="H1878" s="141"/>
      <c r="I1878" s="144"/>
      <c r="J1878" s="144"/>
      <c r="K1878" s="144"/>
      <c r="L1878" s="144"/>
      <c r="M1878" s="144"/>
      <c r="N1878" s="144"/>
      <c r="O1878" s="144"/>
      <c r="P1878" s="145"/>
    </row>
    <row r="1879" spans="2:16" s="54" customFormat="1" x14ac:dyDescent="0.25">
      <c r="B1879" s="141"/>
      <c r="C1879" s="141"/>
      <c r="D1879" s="141"/>
      <c r="E1879" s="141"/>
      <c r="F1879" s="141"/>
      <c r="G1879" s="141"/>
      <c r="H1879" s="141"/>
      <c r="I1879" s="144"/>
      <c r="J1879" s="144"/>
      <c r="K1879" s="144"/>
      <c r="L1879" s="144"/>
      <c r="M1879" s="144"/>
      <c r="N1879" s="144"/>
      <c r="O1879" s="144"/>
      <c r="P1879" s="145"/>
    </row>
    <row r="1880" spans="2:16" s="54" customFormat="1" x14ac:dyDescent="0.25">
      <c r="B1880" s="141"/>
      <c r="C1880" s="141"/>
      <c r="D1880" s="141"/>
      <c r="E1880" s="141"/>
      <c r="F1880" s="141"/>
      <c r="G1880" s="141"/>
      <c r="H1880" s="141"/>
      <c r="I1880" s="144"/>
      <c r="J1880" s="144"/>
      <c r="K1880" s="144"/>
      <c r="L1880" s="144"/>
      <c r="M1880" s="144"/>
      <c r="N1880" s="144"/>
      <c r="O1880" s="144"/>
      <c r="P1880" s="145"/>
    </row>
    <row r="1881" spans="2:16" s="54" customFormat="1" x14ac:dyDescent="0.25">
      <c r="B1881" s="141"/>
      <c r="C1881" s="141"/>
      <c r="D1881" s="141"/>
      <c r="E1881" s="141"/>
      <c r="F1881" s="141"/>
      <c r="G1881" s="141"/>
      <c r="H1881" s="141"/>
      <c r="I1881" s="144"/>
      <c r="J1881" s="144"/>
      <c r="K1881" s="144"/>
      <c r="L1881" s="144"/>
      <c r="M1881" s="144"/>
      <c r="N1881" s="144"/>
      <c r="O1881" s="144"/>
      <c r="P1881" s="145"/>
    </row>
    <row r="1882" spans="2:16" s="54" customFormat="1" x14ac:dyDescent="0.25">
      <c r="B1882" s="141"/>
      <c r="C1882" s="141"/>
      <c r="D1882" s="141"/>
      <c r="E1882" s="141"/>
      <c r="F1882" s="141"/>
      <c r="G1882" s="141"/>
      <c r="H1882" s="141"/>
      <c r="I1882" s="144"/>
      <c r="J1882" s="144"/>
      <c r="K1882" s="144"/>
      <c r="L1882" s="144"/>
      <c r="M1882" s="144"/>
      <c r="N1882" s="144"/>
      <c r="O1882" s="144"/>
      <c r="P1882" s="145"/>
    </row>
    <row r="1883" spans="2:16" s="54" customFormat="1" x14ac:dyDescent="0.25">
      <c r="B1883" s="141"/>
      <c r="C1883" s="141"/>
      <c r="D1883" s="141"/>
      <c r="E1883" s="141"/>
      <c r="F1883" s="141"/>
      <c r="G1883" s="141"/>
      <c r="H1883" s="141"/>
      <c r="I1883" s="144"/>
      <c r="J1883" s="144"/>
      <c r="K1883" s="144"/>
      <c r="L1883" s="144"/>
      <c r="M1883" s="144"/>
      <c r="N1883" s="144"/>
      <c r="O1883" s="144"/>
      <c r="P1883" s="145"/>
    </row>
    <row r="1884" spans="2:16" s="54" customFormat="1" x14ac:dyDescent="0.25">
      <c r="B1884" s="141"/>
      <c r="C1884" s="141"/>
      <c r="D1884" s="141"/>
      <c r="E1884" s="141"/>
      <c r="F1884" s="141"/>
      <c r="G1884" s="141"/>
      <c r="H1884" s="141"/>
      <c r="I1884" s="144"/>
      <c r="J1884" s="144"/>
      <c r="K1884" s="144"/>
      <c r="L1884" s="144"/>
      <c r="M1884" s="144"/>
      <c r="N1884" s="144"/>
      <c r="O1884" s="144"/>
      <c r="P1884" s="145"/>
    </row>
    <row r="1885" spans="2:16" s="54" customFormat="1" x14ac:dyDescent="0.25">
      <c r="B1885" s="141"/>
      <c r="C1885" s="141"/>
      <c r="D1885" s="141"/>
      <c r="E1885" s="141"/>
      <c r="F1885" s="141"/>
      <c r="G1885" s="141"/>
      <c r="H1885" s="141"/>
      <c r="I1885" s="144"/>
      <c r="J1885" s="144"/>
      <c r="K1885" s="144"/>
      <c r="L1885" s="144"/>
      <c r="M1885" s="144"/>
      <c r="N1885" s="144"/>
      <c r="O1885" s="144"/>
      <c r="P1885" s="145"/>
    </row>
    <row r="1886" spans="2:16" s="54" customFormat="1" x14ac:dyDescent="0.25">
      <c r="B1886" s="141"/>
      <c r="C1886" s="141"/>
      <c r="D1886" s="141"/>
      <c r="E1886" s="141"/>
      <c r="F1886" s="141"/>
      <c r="G1886" s="141"/>
      <c r="H1886" s="141"/>
      <c r="I1886" s="144"/>
      <c r="J1886" s="144"/>
      <c r="K1886" s="144"/>
      <c r="L1886" s="144"/>
      <c r="M1886" s="144"/>
      <c r="N1886" s="144"/>
      <c r="O1886" s="144"/>
      <c r="P1886" s="145"/>
    </row>
    <row r="1887" spans="2:16" s="54" customFormat="1" x14ac:dyDescent="0.25">
      <c r="B1887" s="141"/>
      <c r="C1887" s="141"/>
      <c r="D1887" s="141"/>
      <c r="E1887" s="141"/>
      <c r="F1887" s="141"/>
      <c r="G1887" s="141"/>
      <c r="H1887" s="141"/>
      <c r="I1887" s="144"/>
      <c r="J1887" s="144"/>
      <c r="K1887" s="144"/>
      <c r="L1887" s="144"/>
      <c r="M1887" s="144"/>
      <c r="N1887" s="144"/>
      <c r="O1887" s="144"/>
      <c r="P1887" s="145"/>
    </row>
    <row r="1888" spans="2:16" s="54" customFormat="1" x14ac:dyDescent="0.25">
      <c r="B1888" s="141"/>
      <c r="C1888" s="141"/>
      <c r="D1888" s="141"/>
      <c r="E1888" s="141"/>
      <c r="F1888" s="141"/>
      <c r="G1888" s="141"/>
      <c r="H1888" s="141"/>
      <c r="I1888" s="144"/>
      <c r="J1888" s="144"/>
      <c r="K1888" s="144"/>
      <c r="L1888" s="144"/>
      <c r="M1888" s="144"/>
      <c r="N1888" s="144"/>
      <c r="O1888" s="144"/>
      <c r="P1888" s="145"/>
    </row>
    <row r="1889" spans="2:16" s="54" customFormat="1" x14ac:dyDescent="0.25">
      <c r="B1889" s="141"/>
      <c r="C1889" s="141"/>
      <c r="D1889" s="141"/>
      <c r="E1889" s="141"/>
      <c r="F1889" s="141"/>
      <c r="G1889" s="141"/>
      <c r="H1889" s="141"/>
      <c r="I1889" s="144"/>
      <c r="J1889" s="144"/>
      <c r="K1889" s="144"/>
      <c r="L1889" s="144"/>
      <c r="M1889" s="144"/>
      <c r="N1889" s="144"/>
      <c r="O1889" s="144"/>
      <c r="P1889" s="145"/>
    </row>
    <row r="1890" spans="2:16" s="54" customFormat="1" x14ac:dyDescent="0.25">
      <c r="B1890" s="141"/>
      <c r="C1890" s="141"/>
      <c r="D1890" s="141"/>
      <c r="E1890" s="141"/>
      <c r="F1890" s="141"/>
      <c r="G1890" s="141"/>
      <c r="H1890" s="141"/>
      <c r="I1890" s="144"/>
      <c r="J1890" s="144"/>
      <c r="K1890" s="144"/>
      <c r="L1890" s="144"/>
      <c r="M1890" s="144"/>
      <c r="N1890" s="144"/>
      <c r="O1890" s="144"/>
      <c r="P1890" s="145"/>
    </row>
    <row r="1891" spans="2:16" s="54" customFormat="1" x14ac:dyDescent="0.25">
      <c r="B1891" s="141"/>
      <c r="C1891" s="141"/>
      <c r="D1891" s="141"/>
      <c r="E1891" s="141"/>
      <c r="F1891" s="141"/>
      <c r="G1891" s="141"/>
      <c r="H1891" s="141"/>
      <c r="I1891" s="144"/>
      <c r="J1891" s="144"/>
      <c r="K1891" s="144"/>
      <c r="L1891" s="144"/>
      <c r="M1891" s="144"/>
      <c r="N1891" s="144"/>
      <c r="O1891" s="144"/>
      <c r="P1891" s="145"/>
    </row>
    <row r="1892" spans="2:16" s="54" customFormat="1" x14ac:dyDescent="0.25">
      <c r="B1892" s="141"/>
      <c r="C1892" s="141"/>
      <c r="D1892" s="141"/>
      <c r="E1892" s="141"/>
      <c r="F1892" s="141"/>
      <c r="G1892" s="141"/>
      <c r="H1892" s="141"/>
      <c r="I1892" s="144"/>
      <c r="J1892" s="144"/>
      <c r="K1892" s="144"/>
      <c r="L1892" s="144"/>
      <c r="M1892" s="144"/>
      <c r="N1892" s="144"/>
      <c r="O1892" s="144"/>
      <c r="P1892" s="145"/>
    </row>
    <row r="1893" spans="2:16" s="54" customFormat="1" x14ac:dyDescent="0.25">
      <c r="B1893" s="141"/>
      <c r="C1893" s="141"/>
      <c r="D1893" s="141"/>
      <c r="E1893" s="141"/>
      <c r="F1893" s="141"/>
      <c r="G1893" s="141"/>
      <c r="H1893" s="141"/>
      <c r="I1893" s="144"/>
      <c r="J1893" s="144"/>
      <c r="K1893" s="144"/>
      <c r="L1893" s="144"/>
      <c r="M1893" s="144"/>
      <c r="N1893" s="144"/>
      <c r="O1893" s="144"/>
      <c r="P1893" s="145"/>
    </row>
    <row r="1894" spans="2:16" s="54" customFormat="1" x14ac:dyDescent="0.25">
      <c r="B1894" s="141"/>
      <c r="C1894" s="141"/>
      <c r="D1894" s="141"/>
      <c r="E1894" s="141"/>
      <c r="F1894" s="141"/>
      <c r="G1894" s="141"/>
      <c r="H1894" s="141"/>
      <c r="I1894" s="144"/>
      <c r="J1894" s="144"/>
      <c r="K1894" s="144"/>
      <c r="L1894" s="144"/>
      <c r="M1894" s="144"/>
      <c r="N1894" s="144"/>
      <c r="O1894" s="144"/>
      <c r="P1894" s="145"/>
    </row>
    <row r="1895" spans="2:16" s="54" customFormat="1" x14ac:dyDescent="0.25">
      <c r="B1895" s="141"/>
      <c r="C1895" s="141"/>
      <c r="D1895" s="141"/>
      <c r="E1895" s="141"/>
      <c r="F1895" s="141"/>
      <c r="G1895" s="141"/>
      <c r="H1895" s="141"/>
      <c r="I1895" s="144"/>
      <c r="J1895" s="144"/>
      <c r="K1895" s="144"/>
      <c r="L1895" s="144"/>
      <c r="M1895" s="144"/>
      <c r="N1895" s="144"/>
      <c r="O1895" s="144"/>
      <c r="P1895" s="145"/>
    </row>
    <row r="1896" spans="2:16" s="54" customFormat="1" x14ac:dyDescent="0.25">
      <c r="B1896" s="141"/>
      <c r="C1896" s="141"/>
      <c r="D1896" s="141"/>
      <c r="E1896" s="141"/>
      <c r="F1896" s="141"/>
      <c r="G1896" s="141"/>
      <c r="H1896" s="141"/>
      <c r="I1896" s="144"/>
      <c r="J1896" s="144"/>
      <c r="K1896" s="144"/>
      <c r="L1896" s="144"/>
      <c r="M1896" s="144"/>
      <c r="N1896" s="144"/>
      <c r="O1896" s="144"/>
      <c r="P1896" s="145"/>
    </row>
    <row r="1897" spans="2:16" s="54" customFormat="1" x14ac:dyDescent="0.25">
      <c r="B1897" s="141"/>
      <c r="C1897" s="141"/>
      <c r="D1897" s="141"/>
      <c r="E1897" s="141"/>
      <c r="F1897" s="141"/>
      <c r="G1897" s="141"/>
      <c r="H1897" s="141"/>
      <c r="I1897" s="144"/>
      <c r="J1897" s="144"/>
      <c r="K1897" s="144"/>
      <c r="L1897" s="144"/>
      <c r="M1897" s="144"/>
      <c r="N1897" s="144"/>
      <c r="O1897" s="144"/>
      <c r="P1897" s="145"/>
    </row>
    <row r="1898" spans="2:16" s="54" customFormat="1" x14ac:dyDescent="0.25">
      <c r="B1898" s="141"/>
      <c r="C1898" s="141"/>
      <c r="D1898" s="141"/>
      <c r="E1898" s="141"/>
      <c r="F1898" s="141"/>
      <c r="G1898" s="141"/>
      <c r="H1898" s="141"/>
      <c r="I1898" s="144"/>
      <c r="J1898" s="144"/>
      <c r="K1898" s="144"/>
      <c r="L1898" s="144"/>
      <c r="M1898" s="144"/>
      <c r="N1898" s="144"/>
      <c r="O1898" s="144"/>
      <c r="P1898" s="145"/>
    </row>
    <row r="1899" spans="2:16" s="54" customFormat="1" x14ac:dyDescent="0.25">
      <c r="B1899" s="141"/>
      <c r="C1899" s="141"/>
      <c r="D1899" s="141"/>
      <c r="E1899" s="141"/>
      <c r="F1899" s="141"/>
      <c r="G1899" s="141"/>
      <c r="H1899" s="141"/>
      <c r="I1899" s="144"/>
      <c r="J1899" s="144"/>
      <c r="K1899" s="144"/>
      <c r="L1899" s="144"/>
      <c r="M1899" s="144"/>
      <c r="N1899" s="144"/>
      <c r="O1899" s="144"/>
      <c r="P1899" s="145"/>
    </row>
    <row r="1900" spans="2:16" s="54" customFormat="1" x14ac:dyDescent="0.25">
      <c r="B1900" s="141"/>
      <c r="C1900" s="141"/>
      <c r="D1900" s="141"/>
      <c r="E1900" s="141"/>
      <c r="F1900" s="141"/>
      <c r="G1900" s="141"/>
      <c r="H1900" s="141"/>
      <c r="I1900" s="144"/>
      <c r="J1900" s="144"/>
      <c r="K1900" s="144"/>
      <c r="L1900" s="144"/>
      <c r="M1900" s="144"/>
      <c r="N1900" s="144"/>
      <c r="O1900" s="144"/>
      <c r="P1900" s="145"/>
    </row>
    <row r="1901" spans="2:16" s="54" customFormat="1" x14ac:dyDescent="0.25">
      <c r="B1901" s="141"/>
      <c r="C1901" s="141"/>
      <c r="D1901" s="141"/>
      <c r="E1901" s="141"/>
      <c r="F1901" s="141"/>
      <c r="G1901" s="141"/>
      <c r="H1901" s="141"/>
      <c r="I1901" s="144"/>
      <c r="J1901" s="144"/>
      <c r="K1901" s="144"/>
      <c r="L1901" s="144"/>
      <c r="M1901" s="144"/>
      <c r="N1901" s="144"/>
      <c r="O1901" s="144"/>
      <c r="P1901" s="145"/>
    </row>
    <row r="1902" spans="2:16" s="54" customFormat="1" x14ac:dyDescent="0.25">
      <c r="B1902" s="141"/>
      <c r="C1902" s="141"/>
      <c r="D1902" s="141"/>
      <c r="E1902" s="141"/>
      <c r="F1902" s="141"/>
      <c r="G1902" s="141"/>
      <c r="H1902" s="141"/>
      <c r="I1902" s="144"/>
      <c r="J1902" s="144"/>
      <c r="K1902" s="144"/>
      <c r="L1902" s="144"/>
      <c r="M1902" s="144"/>
      <c r="N1902" s="144"/>
      <c r="O1902" s="144"/>
      <c r="P1902" s="145"/>
    </row>
    <row r="1903" spans="2:16" s="54" customFormat="1" x14ac:dyDescent="0.25">
      <c r="B1903" s="141"/>
      <c r="C1903" s="141"/>
      <c r="D1903" s="141"/>
      <c r="E1903" s="141"/>
      <c r="F1903" s="141"/>
      <c r="G1903" s="141"/>
      <c r="H1903" s="141"/>
      <c r="I1903" s="144"/>
      <c r="J1903" s="144"/>
      <c r="K1903" s="144"/>
      <c r="L1903" s="144"/>
      <c r="M1903" s="144"/>
      <c r="N1903" s="144"/>
      <c r="O1903" s="144"/>
      <c r="P1903" s="145"/>
    </row>
    <row r="1904" spans="2:16" s="54" customFormat="1" x14ac:dyDescent="0.25">
      <c r="B1904" s="141"/>
      <c r="C1904" s="141"/>
      <c r="D1904" s="141"/>
      <c r="E1904" s="141"/>
      <c r="F1904" s="141"/>
      <c r="G1904" s="141"/>
      <c r="H1904" s="141"/>
      <c r="I1904" s="144"/>
      <c r="J1904" s="144"/>
      <c r="K1904" s="144"/>
      <c r="L1904" s="144"/>
      <c r="M1904" s="144"/>
      <c r="N1904" s="144"/>
      <c r="O1904" s="144"/>
      <c r="P1904" s="145"/>
    </row>
    <row r="1905" spans="2:16" s="54" customFormat="1" x14ac:dyDescent="0.25">
      <c r="B1905" s="141"/>
      <c r="C1905" s="141"/>
      <c r="D1905" s="141"/>
      <c r="E1905" s="141"/>
      <c r="F1905" s="141"/>
      <c r="G1905" s="141"/>
      <c r="H1905" s="141"/>
      <c r="I1905" s="144"/>
      <c r="J1905" s="144"/>
      <c r="K1905" s="144"/>
      <c r="L1905" s="144"/>
      <c r="M1905" s="144"/>
      <c r="N1905" s="144"/>
      <c r="O1905" s="144"/>
      <c r="P1905" s="145"/>
    </row>
    <row r="1906" spans="2:16" s="54" customFormat="1" x14ac:dyDescent="0.25">
      <c r="B1906" s="141"/>
      <c r="C1906" s="141"/>
      <c r="D1906" s="141"/>
      <c r="E1906" s="141"/>
      <c r="F1906" s="141"/>
      <c r="G1906" s="141"/>
      <c r="H1906" s="141"/>
      <c r="I1906" s="144"/>
      <c r="J1906" s="144"/>
      <c r="K1906" s="144"/>
      <c r="L1906" s="144"/>
      <c r="M1906" s="144"/>
      <c r="N1906" s="144"/>
      <c r="O1906" s="144"/>
      <c r="P1906" s="145"/>
    </row>
    <row r="1907" spans="2:16" s="54" customFormat="1" x14ac:dyDescent="0.25">
      <c r="B1907" s="141"/>
      <c r="C1907" s="141"/>
      <c r="D1907" s="141"/>
      <c r="E1907" s="141"/>
      <c r="F1907" s="141"/>
      <c r="G1907" s="141"/>
      <c r="H1907" s="141"/>
      <c r="I1907" s="144"/>
      <c r="J1907" s="144"/>
      <c r="K1907" s="144"/>
      <c r="L1907" s="144"/>
      <c r="M1907" s="144"/>
      <c r="N1907" s="144"/>
      <c r="O1907" s="144"/>
      <c r="P1907" s="145"/>
    </row>
    <row r="1908" spans="2:16" s="54" customFormat="1" x14ac:dyDescent="0.25">
      <c r="B1908" s="141"/>
      <c r="C1908" s="141"/>
      <c r="D1908" s="141"/>
      <c r="E1908" s="141"/>
      <c r="F1908" s="141"/>
      <c r="G1908" s="141"/>
      <c r="H1908" s="141"/>
      <c r="I1908" s="144"/>
      <c r="J1908" s="144"/>
      <c r="K1908" s="144"/>
      <c r="L1908" s="144"/>
      <c r="M1908" s="144"/>
      <c r="N1908" s="144"/>
      <c r="O1908" s="144"/>
      <c r="P1908" s="145"/>
    </row>
    <row r="1909" spans="2:16" s="54" customFormat="1" x14ac:dyDescent="0.25">
      <c r="B1909" s="141"/>
      <c r="C1909" s="141"/>
      <c r="D1909" s="141"/>
      <c r="E1909" s="141"/>
      <c r="F1909" s="141"/>
      <c r="G1909" s="141"/>
      <c r="H1909" s="141"/>
      <c r="I1909" s="144"/>
      <c r="J1909" s="144"/>
      <c r="K1909" s="144"/>
      <c r="L1909" s="144"/>
      <c r="M1909" s="144"/>
      <c r="N1909" s="144"/>
      <c r="O1909" s="144"/>
      <c r="P1909" s="145"/>
    </row>
    <row r="1910" spans="2:16" s="54" customFormat="1" x14ac:dyDescent="0.25">
      <c r="B1910" s="141"/>
      <c r="C1910" s="141"/>
      <c r="D1910" s="141"/>
      <c r="E1910" s="141"/>
      <c r="F1910" s="141"/>
      <c r="G1910" s="141"/>
      <c r="H1910" s="141"/>
      <c r="I1910" s="144"/>
      <c r="J1910" s="144"/>
      <c r="K1910" s="144"/>
      <c r="L1910" s="144"/>
      <c r="M1910" s="144"/>
      <c r="N1910" s="144"/>
      <c r="O1910" s="144"/>
      <c r="P1910" s="145"/>
    </row>
    <row r="1911" spans="2:16" s="54" customFormat="1" x14ac:dyDescent="0.25">
      <c r="B1911" s="141"/>
      <c r="C1911" s="141"/>
      <c r="D1911" s="141"/>
      <c r="E1911" s="141"/>
      <c r="F1911" s="141"/>
      <c r="G1911" s="141"/>
      <c r="H1911" s="141"/>
      <c r="I1911" s="144"/>
      <c r="J1911" s="144"/>
      <c r="K1911" s="144"/>
      <c r="L1911" s="144"/>
      <c r="M1911" s="144"/>
      <c r="N1911" s="144"/>
      <c r="O1911" s="144"/>
      <c r="P1911" s="145"/>
    </row>
    <row r="1912" spans="2:16" s="54" customFormat="1" x14ac:dyDescent="0.25">
      <c r="B1912" s="141"/>
      <c r="C1912" s="141"/>
      <c r="D1912" s="141"/>
      <c r="E1912" s="141"/>
      <c r="F1912" s="141"/>
      <c r="G1912" s="141"/>
      <c r="H1912" s="141"/>
      <c r="I1912" s="144"/>
      <c r="J1912" s="144"/>
      <c r="K1912" s="144"/>
      <c r="L1912" s="144"/>
      <c r="M1912" s="144"/>
      <c r="N1912" s="144"/>
      <c r="O1912" s="144"/>
      <c r="P1912" s="145"/>
    </row>
    <row r="1913" spans="2:16" s="54" customFormat="1" x14ac:dyDescent="0.25">
      <c r="B1913" s="141"/>
      <c r="C1913" s="141"/>
      <c r="D1913" s="141"/>
      <c r="E1913" s="141"/>
      <c r="F1913" s="141"/>
      <c r="G1913" s="141"/>
      <c r="H1913" s="141"/>
      <c r="I1913" s="144"/>
      <c r="J1913" s="144"/>
      <c r="K1913" s="144"/>
      <c r="L1913" s="144"/>
      <c r="M1913" s="144"/>
      <c r="N1913" s="144"/>
      <c r="O1913" s="144"/>
      <c r="P1913" s="145"/>
    </row>
    <row r="1914" spans="2:16" s="54" customFormat="1" x14ac:dyDescent="0.25">
      <c r="B1914" s="141"/>
      <c r="C1914" s="141"/>
      <c r="D1914" s="141"/>
      <c r="E1914" s="141"/>
      <c r="F1914" s="141"/>
      <c r="G1914" s="141"/>
      <c r="H1914" s="141"/>
      <c r="I1914" s="144"/>
      <c r="J1914" s="144"/>
      <c r="K1914" s="144"/>
      <c r="L1914" s="144"/>
      <c r="M1914" s="144"/>
      <c r="N1914" s="144"/>
      <c r="O1914" s="144"/>
      <c r="P1914" s="145"/>
    </row>
    <row r="1915" spans="2:16" s="54" customFormat="1" x14ac:dyDescent="0.25">
      <c r="B1915" s="141"/>
      <c r="C1915" s="141"/>
      <c r="D1915" s="141"/>
      <c r="E1915" s="141"/>
      <c r="F1915" s="141"/>
      <c r="G1915" s="141"/>
      <c r="H1915" s="141"/>
      <c r="I1915" s="144"/>
      <c r="J1915" s="144"/>
      <c r="K1915" s="144"/>
      <c r="L1915" s="144"/>
      <c r="M1915" s="144"/>
      <c r="N1915" s="144"/>
      <c r="O1915" s="144"/>
      <c r="P1915" s="145"/>
    </row>
    <row r="1916" spans="2:16" s="54" customFormat="1" x14ac:dyDescent="0.25">
      <c r="B1916" s="141"/>
      <c r="C1916" s="141"/>
      <c r="D1916" s="141"/>
      <c r="E1916" s="141"/>
      <c r="F1916" s="141"/>
      <c r="G1916" s="141"/>
      <c r="H1916" s="141"/>
      <c r="I1916" s="144"/>
      <c r="J1916" s="144"/>
      <c r="K1916" s="144"/>
      <c r="L1916" s="144"/>
      <c r="M1916" s="144"/>
      <c r="N1916" s="144"/>
      <c r="O1916" s="144"/>
      <c r="P1916" s="145"/>
    </row>
    <row r="1917" spans="2:16" s="54" customFormat="1" x14ac:dyDescent="0.25">
      <c r="B1917" s="141"/>
      <c r="C1917" s="141"/>
      <c r="D1917" s="141"/>
      <c r="E1917" s="141"/>
      <c r="F1917" s="141"/>
      <c r="G1917" s="141"/>
      <c r="H1917" s="141"/>
      <c r="I1917" s="144"/>
      <c r="J1917" s="144"/>
      <c r="K1917" s="144"/>
      <c r="L1917" s="144"/>
      <c r="M1917" s="144"/>
      <c r="N1917" s="144"/>
      <c r="O1917" s="144"/>
      <c r="P1917" s="145"/>
    </row>
    <row r="1918" spans="2:16" s="54" customFormat="1" x14ac:dyDescent="0.25">
      <c r="B1918" s="141"/>
      <c r="C1918" s="141"/>
      <c r="D1918" s="141"/>
      <c r="E1918" s="141"/>
      <c r="F1918" s="141"/>
      <c r="G1918" s="141"/>
      <c r="H1918" s="141"/>
      <c r="I1918" s="144"/>
      <c r="J1918" s="144"/>
      <c r="K1918" s="144"/>
      <c r="L1918" s="144"/>
      <c r="M1918" s="144"/>
      <c r="N1918" s="144"/>
      <c r="O1918" s="144"/>
      <c r="P1918" s="145"/>
    </row>
    <row r="1919" spans="2:16" s="54" customFormat="1" x14ac:dyDescent="0.25">
      <c r="B1919" s="141"/>
      <c r="C1919" s="141"/>
      <c r="D1919" s="141"/>
      <c r="E1919" s="141"/>
      <c r="F1919" s="141"/>
      <c r="G1919" s="141"/>
      <c r="H1919" s="141"/>
      <c r="I1919" s="144"/>
      <c r="J1919" s="144"/>
      <c r="K1919" s="144"/>
      <c r="L1919" s="144"/>
      <c r="M1919" s="144"/>
      <c r="N1919" s="144"/>
      <c r="O1919" s="144"/>
      <c r="P1919" s="145"/>
    </row>
    <row r="1920" spans="2:16" s="54" customFormat="1" x14ac:dyDescent="0.25">
      <c r="B1920" s="141"/>
      <c r="C1920" s="141"/>
      <c r="D1920" s="141"/>
      <c r="E1920" s="141"/>
      <c r="F1920" s="141"/>
      <c r="G1920" s="141"/>
      <c r="H1920" s="141"/>
      <c r="I1920" s="144"/>
      <c r="J1920" s="144"/>
      <c r="K1920" s="144"/>
      <c r="L1920" s="144"/>
      <c r="M1920" s="144"/>
      <c r="N1920" s="144"/>
      <c r="O1920" s="144"/>
      <c r="P1920" s="145"/>
    </row>
    <row r="1921" spans="2:16" s="54" customFormat="1" x14ac:dyDescent="0.25">
      <c r="B1921" s="141"/>
      <c r="C1921" s="141"/>
      <c r="D1921" s="141"/>
      <c r="E1921" s="141"/>
      <c r="F1921" s="141"/>
      <c r="G1921" s="141"/>
      <c r="H1921" s="141"/>
      <c r="I1921" s="144"/>
      <c r="J1921" s="144"/>
      <c r="K1921" s="144"/>
      <c r="L1921" s="144"/>
      <c r="M1921" s="144"/>
      <c r="N1921" s="144"/>
      <c r="O1921" s="144"/>
      <c r="P1921" s="145"/>
    </row>
    <row r="1922" spans="2:16" s="54" customFormat="1" x14ac:dyDescent="0.25">
      <c r="B1922" s="141"/>
      <c r="C1922" s="141"/>
      <c r="D1922" s="141"/>
      <c r="E1922" s="141"/>
      <c r="F1922" s="141"/>
      <c r="G1922" s="141"/>
      <c r="H1922" s="141"/>
      <c r="I1922" s="144"/>
      <c r="J1922" s="144"/>
      <c r="K1922" s="144"/>
      <c r="L1922" s="144"/>
      <c r="M1922" s="144"/>
      <c r="N1922" s="144"/>
      <c r="O1922" s="144"/>
      <c r="P1922" s="145"/>
    </row>
    <row r="1923" spans="2:16" s="54" customFormat="1" x14ac:dyDescent="0.25">
      <c r="B1923" s="141"/>
      <c r="C1923" s="141"/>
      <c r="D1923" s="141"/>
      <c r="E1923" s="141"/>
      <c r="F1923" s="141"/>
      <c r="G1923" s="141"/>
      <c r="H1923" s="141"/>
      <c r="I1923" s="144"/>
      <c r="J1923" s="144"/>
      <c r="K1923" s="144"/>
      <c r="L1923" s="144"/>
      <c r="M1923" s="144"/>
      <c r="N1923" s="144"/>
      <c r="O1923" s="144"/>
      <c r="P1923" s="145"/>
    </row>
    <row r="1924" spans="2:16" s="54" customFormat="1" x14ac:dyDescent="0.25">
      <c r="B1924" s="141"/>
      <c r="C1924" s="141"/>
      <c r="D1924" s="141"/>
      <c r="E1924" s="141"/>
      <c r="F1924" s="141"/>
      <c r="G1924" s="141"/>
      <c r="H1924" s="141"/>
      <c r="I1924" s="144"/>
      <c r="J1924" s="144"/>
      <c r="K1924" s="144"/>
      <c r="L1924" s="144"/>
      <c r="M1924" s="144"/>
      <c r="N1924" s="144"/>
      <c r="O1924" s="144"/>
      <c r="P1924" s="145"/>
    </row>
    <row r="1925" spans="2:16" s="54" customFormat="1" x14ac:dyDescent="0.25">
      <c r="B1925" s="141"/>
      <c r="C1925" s="141"/>
      <c r="D1925" s="141"/>
      <c r="E1925" s="141"/>
      <c r="F1925" s="141"/>
      <c r="G1925" s="141"/>
      <c r="H1925" s="141"/>
      <c r="I1925" s="144"/>
      <c r="J1925" s="144"/>
      <c r="K1925" s="144"/>
      <c r="L1925" s="144"/>
      <c r="M1925" s="144"/>
      <c r="N1925" s="144"/>
      <c r="O1925" s="144"/>
      <c r="P1925" s="145"/>
    </row>
    <row r="1926" spans="2:16" s="54" customFormat="1" x14ac:dyDescent="0.25">
      <c r="B1926" s="141"/>
      <c r="C1926" s="141"/>
      <c r="D1926" s="141"/>
      <c r="E1926" s="141"/>
      <c r="F1926" s="141"/>
      <c r="G1926" s="141"/>
      <c r="H1926" s="141"/>
      <c r="I1926" s="144"/>
      <c r="J1926" s="144"/>
      <c r="K1926" s="144"/>
      <c r="L1926" s="144"/>
      <c r="M1926" s="144"/>
      <c r="N1926" s="144"/>
      <c r="O1926" s="144"/>
      <c r="P1926" s="145"/>
    </row>
    <row r="1927" spans="2:16" s="54" customFormat="1" x14ac:dyDescent="0.25">
      <c r="B1927" s="141"/>
      <c r="C1927" s="141"/>
      <c r="D1927" s="141"/>
      <c r="E1927" s="141"/>
      <c r="F1927" s="141"/>
      <c r="G1927" s="141"/>
      <c r="H1927" s="141"/>
      <c r="I1927" s="144"/>
      <c r="J1927" s="144"/>
      <c r="K1927" s="144"/>
      <c r="L1927" s="144"/>
      <c r="M1927" s="144"/>
      <c r="N1927" s="144"/>
      <c r="O1927" s="144"/>
      <c r="P1927" s="145"/>
    </row>
    <row r="1928" spans="2:16" s="54" customFormat="1" x14ac:dyDescent="0.25">
      <c r="B1928" s="141"/>
      <c r="C1928" s="141"/>
      <c r="D1928" s="141"/>
      <c r="E1928" s="141"/>
      <c r="F1928" s="141"/>
      <c r="G1928" s="141"/>
      <c r="H1928" s="141"/>
      <c r="I1928" s="144"/>
      <c r="J1928" s="144"/>
      <c r="K1928" s="144"/>
      <c r="L1928" s="144"/>
      <c r="M1928" s="144"/>
      <c r="N1928" s="144"/>
      <c r="O1928" s="144"/>
      <c r="P1928" s="145"/>
    </row>
    <row r="1929" spans="2:16" s="54" customFormat="1" x14ac:dyDescent="0.25">
      <c r="B1929" s="141"/>
      <c r="C1929" s="141"/>
      <c r="D1929" s="141"/>
      <c r="E1929" s="141"/>
      <c r="F1929" s="141"/>
      <c r="G1929" s="141"/>
      <c r="H1929" s="141"/>
      <c r="I1929" s="144"/>
      <c r="J1929" s="144"/>
      <c r="K1929" s="144"/>
      <c r="L1929" s="144"/>
      <c r="M1929" s="144"/>
      <c r="N1929" s="144"/>
      <c r="O1929" s="144"/>
      <c r="P1929" s="145"/>
    </row>
    <row r="1930" spans="2:16" s="54" customFormat="1" x14ac:dyDescent="0.25">
      <c r="B1930" s="141"/>
      <c r="C1930" s="141"/>
      <c r="D1930" s="141"/>
      <c r="E1930" s="141"/>
      <c r="F1930" s="141"/>
      <c r="G1930" s="141"/>
      <c r="H1930" s="141"/>
      <c r="I1930" s="144"/>
      <c r="J1930" s="144"/>
      <c r="K1930" s="144"/>
      <c r="L1930" s="144"/>
      <c r="M1930" s="144"/>
      <c r="N1930" s="144"/>
      <c r="O1930" s="144"/>
      <c r="P1930" s="145"/>
    </row>
    <row r="1931" spans="2:16" s="54" customFormat="1" x14ac:dyDescent="0.25">
      <c r="B1931" s="141"/>
      <c r="C1931" s="141"/>
      <c r="D1931" s="141"/>
      <c r="E1931" s="141"/>
      <c r="F1931" s="141"/>
      <c r="G1931" s="141"/>
      <c r="H1931" s="141"/>
      <c r="I1931" s="144"/>
      <c r="J1931" s="144"/>
      <c r="K1931" s="144"/>
      <c r="L1931" s="144"/>
      <c r="M1931" s="144"/>
      <c r="N1931" s="144"/>
      <c r="O1931" s="144"/>
      <c r="P1931" s="145"/>
    </row>
    <row r="1932" spans="2:16" s="54" customFormat="1" x14ac:dyDescent="0.25">
      <c r="B1932" s="141"/>
      <c r="C1932" s="141"/>
      <c r="D1932" s="141"/>
      <c r="E1932" s="141"/>
      <c r="F1932" s="141"/>
      <c r="G1932" s="141"/>
      <c r="H1932" s="141"/>
      <c r="I1932" s="144"/>
      <c r="J1932" s="144"/>
      <c r="K1932" s="144"/>
      <c r="L1932" s="144"/>
      <c r="M1932" s="144"/>
      <c r="N1932" s="144"/>
      <c r="O1932" s="144"/>
      <c r="P1932" s="145"/>
    </row>
    <row r="1933" spans="2:16" s="54" customFormat="1" x14ac:dyDescent="0.25">
      <c r="B1933" s="141"/>
      <c r="C1933" s="141"/>
      <c r="D1933" s="141"/>
      <c r="E1933" s="141"/>
      <c r="F1933" s="141"/>
      <c r="G1933" s="141"/>
      <c r="H1933" s="141"/>
      <c r="I1933" s="144"/>
      <c r="J1933" s="144"/>
      <c r="K1933" s="144"/>
      <c r="L1933" s="144"/>
      <c r="M1933" s="144"/>
      <c r="N1933" s="144"/>
      <c r="O1933" s="144"/>
      <c r="P1933" s="145"/>
    </row>
    <row r="1934" spans="2:16" s="54" customFormat="1" x14ac:dyDescent="0.25">
      <c r="B1934" s="141"/>
      <c r="C1934" s="141"/>
      <c r="D1934" s="141"/>
      <c r="E1934" s="141"/>
      <c r="F1934" s="141"/>
      <c r="G1934" s="141"/>
      <c r="H1934" s="141"/>
      <c r="I1934" s="144"/>
      <c r="J1934" s="144"/>
      <c r="K1934" s="144"/>
      <c r="L1934" s="144"/>
      <c r="M1934" s="144"/>
      <c r="N1934" s="144"/>
      <c r="O1934" s="144"/>
      <c r="P1934" s="145"/>
    </row>
    <row r="1935" spans="2:16" s="54" customFormat="1" x14ac:dyDescent="0.25">
      <c r="B1935" s="141"/>
      <c r="C1935" s="141"/>
      <c r="D1935" s="141"/>
      <c r="E1935" s="141"/>
      <c r="F1935" s="141"/>
      <c r="G1935" s="141"/>
      <c r="H1935" s="141"/>
      <c r="I1935" s="144"/>
      <c r="J1935" s="144"/>
      <c r="K1935" s="144"/>
      <c r="L1935" s="144"/>
      <c r="M1935" s="144"/>
      <c r="N1935" s="144"/>
      <c r="O1935" s="144"/>
      <c r="P1935" s="145"/>
    </row>
    <row r="1936" spans="2:16" s="54" customFormat="1" x14ac:dyDescent="0.25">
      <c r="B1936" s="141"/>
      <c r="C1936" s="141"/>
      <c r="D1936" s="141"/>
      <c r="E1936" s="141"/>
      <c r="F1936" s="141"/>
      <c r="G1936" s="141"/>
      <c r="H1936" s="141"/>
      <c r="I1936" s="144"/>
      <c r="J1936" s="144"/>
      <c r="K1936" s="144"/>
      <c r="L1936" s="144"/>
      <c r="M1936" s="144"/>
      <c r="N1936" s="144"/>
      <c r="O1936" s="144"/>
      <c r="P1936" s="145"/>
    </row>
    <row r="1937" spans="2:16" s="54" customFormat="1" x14ac:dyDescent="0.25">
      <c r="B1937" s="141"/>
      <c r="C1937" s="141"/>
      <c r="D1937" s="141"/>
      <c r="E1937" s="141"/>
      <c r="F1937" s="141"/>
      <c r="G1937" s="141"/>
      <c r="H1937" s="141"/>
      <c r="I1937" s="144"/>
      <c r="J1937" s="144"/>
      <c r="K1937" s="144"/>
      <c r="L1937" s="144"/>
      <c r="M1937" s="144"/>
      <c r="N1937" s="144"/>
      <c r="O1937" s="144"/>
      <c r="P1937" s="145"/>
    </row>
    <row r="1938" spans="2:16" s="54" customFormat="1" x14ac:dyDescent="0.25">
      <c r="B1938" s="141"/>
      <c r="C1938" s="141"/>
      <c r="D1938" s="141"/>
      <c r="E1938" s="141"/>
      <c r="F1938" s="141"/>
      <c r="G1938" s="141"/>
      <c r="H1938" s="141"/>
      <c r="I1938" s="144"/>
      <c r="J1938" s="144"/>
      <c r="K1938" s="144"/>
      <c r="L1938" s="144"/>
      <c r="M1938" s="144"/>
      <c r="N1938" s="144"/>
      <c r="O1938" s="144"/>
      <c r="P1938" s="145"/>
    </row>
    <row r="1939" spans="2:16" s="54" customFormat="1" x14ac:dyDescent="0.25">
      <c r="B1939" s="141"/>
      <c r="C1939" s="141"/>
      <c r="D1939" s="141"/>
      <c r="E1939" s="141"/>
      <c r="F1939" s="141"/>
      <c r="G1939" s="141"/>
      <c r="H1939" s="141"/>
      <c r="I1939" s="144"/>
      <c r="J1939" s="144"/>
      <c r="K1939" s="144"/>
      <c r="L1939" s="144"/>
      <c r="M1939" s="144"/>
      <c r="N1939" s="144"/>
      <c r="O1939" s="144"/>
      <c r="P1939" s="145"/>
    </row>
    <row r="1940" spans="2:16" s="54" customFormat="1" x14ac:dyDescent="0.25">
      <c r="B1940" s="141"/>
      <c r="C1940" s="141"/>
      <c r="D1940" s="141"/>
      <c r="E1940" s="141"/>
      <c r="F1940" s="141"/>
      <c r="G1940" s="141"/>
      <c r="H1940" s="141"/>
      <c r="I1940" s="144"/>
      <c r="J1940" s="144"/>
      <c r="K1940" s="144"/>
      <c r="L1940" s="144"/>
      <c r="M1940" s="144"/>
      <c r="N1940" s="144"/>
      <c r="O1940" s="144"/>
      <c r="P1940" s="145"/>
    </row>
    <row r="1941" spans="2:16" s="54" customFormat="1" x14ac:dyDescent="0.25">
      <c r="B1941" s="141"/>
      <c r="C1941" s="141"/>
      <c r="D1941" s="141"/>
      <c r="E1941" s="141"/>
      <c r="F1941" s="141"/>
      <c r="G1941" s="141"/>
      <c r="H1941" s="141"/>
      <c r="I1941" s="144"/>
      <c r="J1941" s="144"/>
      <c r="K1941" s="144"/>
      <c r="L1941" s="144"/>
      <c r="M1941" s="144"/>
      <c r="N1941" s="144"/>
      <c r="O1941" s="144"/>
      <c r="P1941" s="145"/>
    </row>
    <row r="1942" spans="2:16" s="54" customFormat="1" x14ac:dyDescent="0.25">
      <c r="B1942" s="141"/>
      <c r="C1942" s="141"/>
      <c r="D1942" s="141"/>
      <c r="E1942" s="141"/>
      <c r="F1942" s="141"/>
      <c r="G1942" s="141"/>
      <c r="H1942" s="141"/>
      <c r="I1942" s="144"/>
      <c r="J1942" s="144"/>
      <c r="K1942" s="144"/>
      <c r="L1942" s="144"/>
      <c r="M1942" s="144"/>
      <c r="N1942" s="144"/>
      <c r="O1942" s="144"/>
      <c r="P1942" s="145"/>
    </row>
    <row r="1943" spans="2:16" s="54" customFormat="1" x14ac:dyDescent="0.25">
      <c r="B1943" s="141"/>
      <c r="C1943" s="141"/>
      <c r="D1943" s="141"/>
      <c r="E1943" s="141"/>
      <c r="F1943" s="141"/>
      <c r="G1943" s="141"/>
      <c r="H1943" s="141"/>
      <c r="I1943" s="144"/>
      <c r="J1943" s="144"/>
      <c r="K1943" s="144"/>
      <c r="L1943" s="144"/>
      <c r="M1943" s="144"/>
      <c r="N1943" s="144"/>
      <c r="O1943" s="144"/>
      <c r="P1943" s="145"/>
    </row>
    <row r="1944" spans="2:16" s="54" customFormat="1" x14ac:dyDescent="0.25">
      <c r="B1944" s="141"/>
      <c r="C1944" s="141"/>
      <c r="D1944" s="141"/>
      <c r="E1944" s="141"/>
      <c r="F1944" s="141"/>
      <c r="G1944" s="141"/>
      <c r="H1944" s="141"/>
      <c r="I1944" s="144"/>
      <c r="J1944" s="144"/>
      <c r="K1944" s="144"/>
      <c r="L1944" s="144"/>
      <c r="M1944" s="144"/>
      <c r="N1944" s="144"/>
      <c r="O1944" s="144"/>
      <c r="P1944" s="145"/>
    </row>
    <row r="1945" spans="2:16" s="54" customFormat="1" x14ac:dyDescent="0.25">
      <c r="B1945" s="141"/>
      <c r="C1945" s="141"/>
      <c r="D1945" s="141"/>
      <c r="E1945" s="141"/>
      <c r="F1945" s="141"/>
      <c r="G1945" s="141"/>
      <c r="H1945" s="141"/>
      <c r="I1945" s="144"/>
      <c r="J1945" s="144"/>
      <c r="K1945" s="144"/>
      <c r="L1945" s="144"/>
      <c r="M1945" s="144"/>
      <c r="N1945" s="144"/>
      <c r="O1945" s="144"/>
      <c r="P1945" s="145"/>
    </row>
    <row r="1946" spans="2:16" s="54" customFormat="1" x14ac:dyDescent="0.25">
      <c r="B1946" s="141"/>
      <c r="C1946" s="141"/>
      <c r="D1946" s="141"/>
      <c r="E1946" s="141"/>
      <c r="F1946" s="141"/>
      <c r="G1946" s="141"/>
      <c r="H1946" s="141"/>
      <c r="I1946" s="144"/>
      <c r="J1946" s="144"/>
      <c r="K1946" s="144"/>
      <c r="L1946" s="144"/>
      <c r="M1946" s="144"/>
      <c r="N1946" s="144"/>
      <c r="O1946" s="144"/>
      <c r="P1946" s="145"/>
    </row>
    <row r="1947" spans="2:16" s="54" customFormat="1" x14ac:dyDescent="0.25">
      <c r="B1947" s="141"/>
      <c r="C1947" s="141"/>
      <c r="D1947" s="141"/>
      <c r="E1947" s="141"/>
      <c r="F1947" s="141"/>
      <c r="G1947" s="141"/>
      <c r="H1947" s="141"/>
      <c r="I1947" s="144"/>
      <c r="J1947" s="144"/>
      <c r="K1947" s="144"/>
      <c r="L1947" s="144"/>
      <c r="M1947" s="144"/>
      <c r="N1947" s="144"/>
      <c r="O1947" s="144"/>
      <c r="P1947" s="145"/>
    </row>
    <row r="1948" spans="2:16" s="54" customFormat="1" x14ac:dyDescent="0.25">
      <c r="B1948" s="141"/>
      <c r="C1948" s="141"/>
      <c r="D1948" s="141"/>
      <c r="E1948" s="141"/>
      <c r="F1948" s="141"/>
      <c r="G1948" s="141"/>
      <c r="H1948" s="141"/>
      <c r="I1948" s="144"/>
      <c r="J1948" s="144"/>
      <c r="K1948" s="144"/>
      <c r="L1948" s="144"/>
      <c r="M1948" s="144"/>
      <c r="N1948" s="144"/>
      <c r="O1948" s="144"/>
      <c r="P1948" s="145"/>
    </row>
    <row r="1949" spans="2:16" s="54" customFormat="1" x14ac:dyDescent="0.25">
      <c r="B1949" s="141"/>
      <c r="C1949" s="141"/>
      <c r="D1949" s="141"/>
      <c r="E1949" s="141"/>
      <c r="F1949" s="141"/>
      <c r="G1949" s="141"/>
      <c r="H1949" s="141"/>
      <c r="I1949" s="144"/>
      <c r="J1949" s="144"/>
      <c r="K1949" s="144"/>
      <c r="L1949" s="144"/>
      <c r="M1949" s="144"/>
      <c r="N1949" s="144"/>
      <c r="O1949" s="144"/>
      <c r="P1949" s="145"/>
    </row>
    <row r="1950" spans="2:16" s="54" customFormat="1" x14ac:dyDescent="0.25">
      <c r="B1950" s="141"/>
      <c r="C1950" s="141"/>
      <c r="D1950" s="141"/>
      <c r="E1950" s="141"/>
      <c r="F1950" s="141"/>
      <c r="G1950" s="141"/>
      <c r="H1950" s="141"/>
      <c r="I1950" s="144"/>
      <c r="J1950" s="144"/>
      <c r="K1950" s="144"/>
      <c r="L1950" s="144"/>
      <c r="M1950" s="144"/>
      <c r="N1950" s="144"/>
      <c r="O1950" s="144"/>
      <c r="P1950" s="145"/>
    </row>
    <row r="1951" spans="2:16" s="54" customFormat="1" x14ac:dyDescent="0.25">
      <c r="B1951" s="141"/>
      <c r="C1951" s="141"/>
      <c r="D1951" s="141"/>
      <c r="E1951" s="141"/>
      <c r="F1951" s="141"/>
      <c r="G1951" s="141"/>
      <c r="H1951" s="141"/>
      <c r="I1951" s="144"/>
      <c r="J1951" s="144"/>
      <c r="K1951" s="144"/>
      <c r="L1951" s="144"/>
      <c r="M1951" s="144"/>
      <c r="N1951" s="144"/>
      <c r="O1951" s="144"/>
      <c r="P1951" s="145"/>
    </row>
    <row r="1952" spans="2:16" s="54" customFormat="1" x14ac:dyDescent="0.25">
      <c r="B1952" s="141"/>
      <c r="C1952" s="141"/>
      <c r="D1952" s="141"/>
      <c r="E1952" s="141"/>
      <c r="F1952" s="141"/>
      <c r="G1952" s="141"/>
      <c r="H1952" s="141"/>
      <c r="I1952" s="144"/>
      <c r="J1952" s="144"/>
      <c r="K1952" s="144"/>
      <c r="L1952" s="144"/>
      <c r="M1952" s="144"/>
      <c r="N1952" s="144"/>
      <c r="O1952" s="144"/>
      <c r="P1952" s="145"/>
    </row>
    <row r="1953" spans="2:16" s="54" customFormat="1" x14ac:dyDescent="0.25">
      <c r="B1953" s="141"/>
      <c r="C1953" s="141"/>
      <c r="D1953" s="141"/>
      <c r="E1953" s="141"/>
      <c r="F1953" s="141"/>
      <c r="G1953" s="141"/>
      <c r="H1953" s="141"/>
      <c r="I1953" s="144"/>
      <c r="J1953" s="144"/>
      <c r="K1953" s="144"/>
      <c r="L1953" s="144"/>
      <c r="M1953" s="144"/>
      <c r="N1953" s="144"/>
      <c r="O1953" s="144"/>
      <c r="P1953" s="145"/>
    </row>
    <row r="1954" spans="2:16" s="54" customFormat="1" x14ac:dyDescent="0.25">
      <c r="B1954" s="141"/>
      <c r="C1954" s="141"/>
      <c r="D1954" s="141"/>
      <c r="E1954" s="141"/>
      <c r="F1954" s="141"/>
      <c r="G1954" s="141"/>
      <c r="H1954" s="141"/>
      <c r="I1954" s="144"/>
      <c r="J1954" s="144"/>
      <c r="K1954" s="144"/>
      <c r="L1954" s="144"/>
      <c r="M1954" s="144"/>
      <c r="N1954" s="144"/>
      <c r="O1954" s="144"/>
      <c r="P1954" s="145"/>
    </row>
    <row r="1955" spans="2:16" s="54" customFormat="1" x14ac:dyDescent="0.25">
      <c r="B1955" s="141"/>
      <c r="C1955" s="141"/>
      <c r="D1955" s="141"/>
      <c r="E1955" s="141"/>
      <c r="F1955" s="141"/>
      <c r="G1955" s="141"/>
      <c r="H1955" s="141"/>
      <c r="I1955" s="144"/>
      <c r="J1955" s="144"/>
      <c r="K1955" s="144"/>
      <c r="L1955" s="144"/>
      <c r="M1955" s="144"/>
      <c r="N1955" s="144"/>
      <c r="O1955" s="144"/>
      <c r="P1955" s="145"/>
    </row>
    <row r="1956" spans="2:16" s="54" customFormat="1" x14ac:dyDescent="0.25">
      <c r="B1956" s="141"/>
      <c r="C1956" s="141"/>
      <c r="D1956" s="141"/>
      <c r="E1956" s="141"/>
      <c r="F1956" s="141"/>
      <c r="G1956" s="141"/>
      <c r="H1956" s="141"/>
      <c r="I1956" s="144"/>
      <c r="J1956" s="144"/>
      <c r="K1956" s="144"/>
      <c r="L1956" s="144"/>
      <c r="M1956" s="144"/>
      <c r="N1956" s="144"/>
      <c r="O1956" s="144"/>
      <c r="P1956" s="145"/>
    </row>
    <row r="1957" spans="2:16" s="54" customFormat="1" x14ac:dyDescent="0.25">
      <c r="B1957" s="141"/>
      <c r="C1957" s="141"/>
      <c r="D1957" s="141"/>
      <c r="E1957" s="141"/>
      <c r="F1957" s="141"/>
      <c r="G1957" s="141"/>
      <c r="H1957" s="141"/>
      <c r="I1957" s="144"/>
      <c r="J1957" s="144"/>
      <c r="K1957" s="144"/>
      <c r="L1957" s="144"/>
      <c r="M1957" s="144"/>
      <c r="N1957" s="144"/>
      <c r="O1957" s="144"/>
      <c r="P1957" s="145"/>
    </row>
    <row r="1958" spans="2:16" s="54" customFormat="1" x14ac:dyDescent="0.25">
      <c r="B1958" s="141"/>
      <c r="C1958" s="141"/>
      <c r="D1958" s="141"/>
      <c r="E1958" s="141"/>
      <c r="F1958" s="141"/>
      <c r="G1958" s="141"/>
      <c r="H1958" s="141"/>
      <c r="I1958" s="144"/>
      <c r="J1958" s="144"/>
      <c r="K1958" s="144"/>
      <c r="L1958" s="144"/>
      <c r="M1958" s="144"/>
      <c r="N1958" s="144"/>
      <c r="O1958" s="144"/>
      <c r="P1958" s="145"/>
    </row>
    <row r="1959" spans="2:16" s="54" customFormat="1" x14ac:dyDescent="0.25">
      <c r="B1959" s="141"/>
      <c r="C1959" s="141"/>
      <c r="D1959" s="141"/>
      <c r="E1959" s="141"/>
      <c r="F1959" s="141"/>
      <c r="G1959" s="141"/>
      <c r="H1959" s="141"/>
      <c r="I1959" s="144"/>
      <c r="J1959" s="144"/>
      <c r="K1959" s="144"/>
      <c r="L1959" s="144"/>
      <c r="M1959" s="144"/>
      <c r="N1959" s="144"/>
      <c r="O1959" s="144"/>
      <c r="P1959" s="145"/>
    </row>
    <row r="1960" spans="2:16" s="54" customFormat="1" x14ac:dyDescent="0.25">
      <c r="B1960" s="141"/>
      <c r="C1960" s="141"/>
      <c r="D1960" s="141"/>
      <c r="E1960" s="141"/>
      <c r="F1960" s="141"/>
      <c r="G1960" s="141"/>
      <c r="H1960" s="141"/>
      <c r="I1960" s="144"/>
      <c r="J1960" s="144"/>
      <c r="K1960" s="144"/>
      <c r="L1960" s="144"/>
      <c r="M1960" s="144"/>
      <c r="N1960" s="144"/>
      <c r="O1960" s="144"/>
      <c r="P1960" s="145"/>
    </row>
    <row r="1961" spans="2:16" s="54" customFormat="1" x14ac:dyDescent="0.25">
      <c r="B1961" s="141"/>
      <c r="C1961" s="141"/>
      <c r="D1961" s="141"/>
      <c r="E1961" s="141"/>
      <c r="F1961" s="141"/>
      <c r="G1961" s="141"/>
      <c r="H1961" s="141"/>
      <c r="I1961" s="144"/>
      <c r="J1961" s="144"/>
      <c r="K1961" s="144"/>
      <c r="L1961" s="144"/>
      <c r="M1961" s="144"/>
      <c r="N1961" s="144"/>
      <c r="O1961" s="144"/>
      <c r="P1961" s="145"/>
    </row>
    <row r="1962" spans="2:16" s="54" customFormat="1" x14ac:dyDescent="0.25">
      <c r="B1962" s="141"/>
      <c r="C1962" s="141"/>
      <c r="D1962" s="141"/>
      <c r="E1962" s="141"/>
      <c r="F1962" s="141"/>
      <c r="G1962" s="141"/>
      <c r="H1962" s="141"/>
      <c r="I1962" s="144"/>
      <c r="J1962" s="144"/>
      <c r="K1962" s="144"/>
      <c r="L1962" s="144"/>
      <c r="M1962" s="144"/>
      <c r="N1962" s="144"/>
      <c r="O1962" s="144"/>
      <c r="P1962" s="145"/>
    </row>
    <row r="1963" spans="2:16" s="54" customFormat="1" x14ac:dyDescent="0.25">
      <c r="B1963" s="141"/>
      <c r="C1963" s="141"/>
      <c r="D1963" s="141"/>
      <c r="E1963" s="141"/>
      <c r="F1963" s="141"/>
      <c r="G1963" s="141"/>
      <c r="H1963" s="141"/>
      <c r="I1963" s="144"/>
      <c r="J1963" s="144"/>
      <c r="K1963" s="144"/>
      <c r="L1963" s="144"/>
      <c r="M1963" s="144"/>
      <c r="N1963" s="144"/>
      <c r="O1963" s="144"/>
      <c r="P1963" s="145"/>
    </row>
    <row r="1964" spans="2:16" s="54" customFormat="1" x14ac:dyDescent="0.25">
      <c r="B1964" s="141"/>
      <c r="C1964" s="141"/>
      <c r="D1964" s="141"/>
      <c r="E1964" s="141"/>
      <c r="F1964" s="141"/>
      <c r="G1964" s="141"/>
      <c r="H1964" s="141"/>
      <c r="I1964" s="144"/>
      <c r="J1964" s="144"/>
      <c r="K1964" s="144"/>
      <c r="L1964" s="144"/>
      <c r="M1964" s="144"/>
      <c r="N1964" s="144"/>
      <c r="O1964" s="144"/>
      <c r="P1964" s="145"/>
    </row>
    <row r="1965" spans="2:16" s="54" customFormat="1" x14ac:dyDescent="0.25">
      <c r="B1965" s="141"/>
      <c r="C1965" s="141"/>
      <c r="D1965" s="141"/>
      <c r="E1965" s="141"/>
      <c r="F1965" s="141"/>
      <c r="G1965" s="141"/>
      <c r="H1965" s="141"/>
      <c r="I1965" s="144"/>
      <c r="J1965" s="144"/>
      <c r="K1965" s="144"/>
      <c r="L1965" s="144"/>
      <c r="M1965" s="144"/>
      <c r="N1965" s="144"/>
      <c r="O1965" s="144"/>
      <c r="P1965" s="145"/>
    </row>
    <row r="1966" spans="2:16" s="54" customFormat="1" x14ac:dyDescent="0.25">
      <c r="B1966" s="141"/>
      <c r="C1966" s="141"/>
      <c r="D1966" s="141"/>
      <c r="E1966" s="141"/>
      <c r="F1966" s="141"/>
      <c r="G1966" s="141"/>
      <c r="H1966" s="141"/>
      <c r="I1966" s="144"/>
      <c r="J1966" s="144"/>
      <c r="K1966" s="144"/>
      <c r="L1966" s="144"/>
      <c r="M1966" s="144"/>
      <c r="N1966" s="144"/>
      <c r="O1966" s="144"/>
      <c r="P1966" s="145"/>
    </row>
    <row r="1967" spans="2:16" s="54" customFormat="1" x14ac:dyDescent="0.25">
      <c r="B1967" s="141"/>
      <c r="C1967" s="141"/>
      <c r="D1967" s="141"/>
      <c r="E1967" s="141"/>
      <c r="F1967" s="141"/>
      <c r="G1967" s="141"/>
      <c r="H1967" s="141"/>
      <c r="I1967" s="144"/>
      <c r="J1967" s="144"/>
      <c r="K1967" s="144"/>
      <c r="L1967" s="144"/>
      <c r="M1967" s="144"/>
      <c r="N1967" s="144"/>
      <c r="O1967" s="144"/>
      <c r="P1967" s="145"/>
    </row>
    <row r="1968" spans="2:16" s="54" customFormat="1" x14ac:dyDescent="0.25">
      <c r="B1968" s="141"/>
      <c r="C1968" s="141"/>
      <c r="D1968" s="141"/>
      <c r="E1968" s="141"/>
      <c r="F1968" s="141"/>
      <c r="G1968" s="141"/>
      <c r="H1968" s="141"/>
      <c r="I1968" s="144"/>
      <c r="J1968" s="144"/>
      <c r="K1968" s="144"/>
      <c r="L1968" s="144"/>
      <c r="M1968" s="144"/>
      <c r="N1968" s="144"/>
      <c r="O1968" s="144"/>
      <c r="P1968" s="145"/>
    </row>
    <row r="1969" spans="2:16" s="54" customFormat="1" x14ac:dyDescent="0.25">
      <c r="B1969" s="141"/>
      <c r="C1969" s="141"/>
      <c r="D1969" s="141"/>
      <c r="E1969" s="141"/>
      <c r="F1969" s="141"/>
      <c r="G1969" s="141"/>
      <c r="H1969" s="141"/>
      <c r="I1969" s="144"/>
      <c r="J1969" s="144"/>
      <c r="K1969" s="144"/>
      <c r="L1969" s="144"/>
      <c r="M1969" s="144"/>
      <c r="N1969" s="144"/>
      <c r="O1969" s="144"/>
      <c r="P1969" s="145"/>
    </row>
    <row r="1970" spans="2:16" s="54" customFormat="1" x14ac:dyDescent="0.25">
      <c r="B1970" s="141"/>
      <c r="C1970" s="141"/>
      <c r="D1970" s="141"/>
      <c r="E1970" s="141"/>
      <c r="F1970" s="141"/>
      <c r="G1970" s="141"/>
      <c r="H1970" s="141"/>
      <c r="I1970" s="144"/>
      <c r="J1970" s="144"/>
      <c r="K1970" s="144"/>
      <c r="L1970" s="144"/>
      <c r="M1970" s="144"/>
      <c r="N1970" s="144"/>
      <c r="O1970" s="144"/>
      <c r="P1970" s="145"/>
    </row>
    <row r="1971" spans="2:16" s="54" customFormat="1" x14ac:dyDescent="0.25">
      <c r="B1971" s="141"/>
      <c r="C1971" s="141"/>
      <c r="D1971" s="141"/>
      <c r="E1971" s="141"/>
      <c r="F1971" s="141"/>
      <c r="G1971" s="141"/>
      <c r="H1971" s="141"/>
      <c r="I1971" s="144"/>
      <c r="J1971" s="144"/>
      <c r="K1971" s="144"/>
      <c r="L1971" s="144"/>
      <c r="M1971" s="144"/>
      <c r="N1971" s="144"/>
      <c r="O1971" s="144"/>
      <c r="P1971" s="145"/>
    </row>
    <row r="1972" spans="2:16" s="54" customFormat="1" x14ac:dyDescent="0.25">
      <c r="B1972" s="141"/>
      <c r="C1972" s="141"/>
      <c r="D1972" s="141"/>
      <c r="E1972" s="141"/>
      <c r="F1972" s="141"/>
      <c r="G1972" s="141"/>
      <c r="H1972" s="141"/>
      <c r="I1972" s="144"/>
      <c r="J1972" s="144"/>
      <c r="K1972" s="144"/>
      <c r="L1972" s="144"/>
      <c r="M1972" s="144"/>
      <c r="N1972" s="144"/>
      <c r="O1972" s="144"/>
      <c r="P1972" s="145"/>
    </row>
    <row r="1973" spans="2:16" s="54" customFormat="1" x14ac:dyDescent="0.25">
      <c r="B1973" s="141"/>
      <c r="C1973" s="141"/>
      <c r="D1973" s="141"/>
      <c r="E1973" s="141"/>
      <c r="F1973" s="141"/>
      <c r="G1973" s="141"/>
      <c r="H1973" s="141"/>
      <c r="I1973" s="144"/>
      <c r="J1973" s="144"/>
      <c r="K1973" s="144"/>
      <c r="L1973" s="144"/>
      <c r="M1973" s="144"/>
      <c r="N1973" s="144"/>
      <c r="O1973" s="144"/>
      <c r="P1973" s="145"/>
    </row>
    <row r="1974" spans="2:16" s="54" customFormat="1" x14ac:dyDescent="0.25">
      <c r="B1974" s="141"/>
      <c r="C1974" s="141"/>
      <c r="D1974" s="141"/>
      <c r="E1974" s="141"/>
      <c r="F1974" s="141"/>
      <c r="G1974" s="141"/>
      <c r="H1974" s="141"/>
      <c r="I1974" s="144"/>
      <c r="J1974" s="144"/>
      <c r="K1974" s="144"/>
      <c r="L1974" s="144"/>
      <c r="M1974" s="144"/>
      <c r="N1974" s="144"/>
      <c r="O1974" s="144"/>
      <c r="P1974" s="145"/>
    </row>
    <row r="1975" spans="2:16" s="54" customFormat="1" x14ac:dyDescent="0.25">
      <c r="B1975" s="141"/>
      <c r="C1975" s="141"/>
      <c r="D1975" s="141"/>
      <c r="E1975" s="141"/>
      <c r="F1975" s="141"/>
      <c r="G1975" s="141"/>
      <c r="H1975" s="141"/>
      <c r="I1975" s="144"/>
      <c r="J1975" s="144"/>
      <c r="K1975" s="144"/>
      <c r="L1975" s="144"/>
      <c r="M1975" s="144"/>
      <c r="N1975" s="144"/>
      <c r="O1975" s="144"/>
      <c r="P1975" s="145"/>
    </row>
    <row r="1976" spans="2:16" s="54" customFormat="1" x14ac:dyDescent="0.25">
      <c r="B1976" s="141"/>
      <c r="C1976" s="141"/>
      <c r="D1976" s="141"/>
      <c r="E1976" s="141"/>
      <c r="F1976" s="141"/>
      <c r="G1976" s="141"/>
      <c r="H1976" s="141"/>
      <c r="I1976" s="144"/>
      <c r="J1976" s="144"/>
      <c r="K1976" s="144"/>
      <c r="L1976" s="144"/>
      <c r="M1976" s="144"/>
      <c r="N1976" s="144"/>
      <c r="O1976" s="144"/>
      <c r="P1976" s="145"/>
    </row>
    <row r="1977" spans="2:16" s="54" customFormat="1" x14ac:dyDescent="0.25">
      <c r="B1977" s="141"/>
      <c r="C1977" s="141"/>
      <c r="D1977" s="141"/>
      <c r="E1977" s="141"/>
      <c r="F1977" s="141"/>
      <c r="G1977" s="141"/>
      <c r="H1977" s="141"/>
      <c r="I1977" s="144"/>
      <c r="J1977" s="144"/>
      <c r="K1977" s="144"/>
      <c r="L1977" s="144"/>
      <c r="M1977" s="144"/>
      <c r="N1977" s="144"/>
      <c r="O1977" s="144"/>
      <c r="P1977" s="145"/>
    </row>
    <row r="1978" spans="2:16" s="54" customFormat="1" x14ac:dyDescent="0.25">
      <c r="B1978" s="141"/>
      <c r="C1978" s="141"/>
      <c r="D1978" s="141"/>
      <c r="E1978" s="141"/>
      <c r="F1978" s="141"/>
      <c r="G1978" s="141"/>
      <c r="H1978" s="141"/>
      <c r="I1978" s="144"/>
      <c r="J1978" s="144"/>
      <c r="K1978" s="144"/>
      <c r="L1978" s="144"/>
      <c r="M1978" s="144"/>
      <c r="N1978" s="144"/>
      <c r="O1978" s="144"/>
      <c r="P1978" s="145"/>
    </row>
    <row r="1979" spans="2:16" s="54" customFormat="1" x14ac:dyDescent="0.25">
      <c r="B1979" s="141"/>
      <c r="C1979" s="141"/>
      <c r="D1979" s="141"/>
      <c r="E1979" s="141"/>
      <c r="F1979" s="141"/>
      <c r="G1979" s="141"/>
      <c r="H1979" s="141"/>
      <c r="I1979" s="144"/>
      <c r="J1979" s="144"/>
      <c r="K1979" s="144"/>
      <c r="L1979" s="144"/>
      <c r="M1979" s="144"/>
      <c r="N1979" s="144"/>
      <c r="O1979" s="144"/>
      <c r="P1979" s="145"/>
    </row>
    <row r="1980" spans="2:16" s="54" customFormat="1" x14ac:dyDescent="0.25">
      <c r="B1980" s="141"/>
      <c r="C1980" s="141"/>
      <c r="D1980" s="141"/>
      <c r="E1980" s="141"/>
      <c r="F1980" s="141"/>
      <c r="G1980" s="141"/>
      <c r="H1980" s="141"/>
      <c r="I1980" s="144"/>
      <c r="J1980" s="144"/>
      <c r="K1980" s="144"/>
      <c r="L1980" s="144"/>
      <c r="M1980" s="144"/>
      <c r="N1980" s="144"/>
      <c r="O1980" s="144"/>
      <c r="P1980" s="145"/>
    </row>
    <row r="1981" spans="2:16" s="54" customFormat="1" x14ac:dyDescent="0.25">
      <c r="B1981" s="141"/>
      <c r="C1981" s="141"/>
      <c r="D1981" s="141"/>
      <c r="E1981" s="141"/>
      <c r="F1981" s="141"/>
      <c r="G1981" s="141"/>
      <c r="H1981" s="141"/>
      <c r="I1981" s="144"/>
      <c r="J1981" s="144"/>
      <c r="K1981" s="144"/>
      <c r="L1981" s="144"/>
      <c r="M1981" s="144"/>
      <c r="N1981" s="144"/>
      <c r="O1981" s="144"/>
      <c r="P1981" s="145"/>
    </row>
    <row r="1982" spans="2:16" s="54" customFormat="1" x14ac:dyDescent="0.25">
      <c r="B1982" s="141"/>
      <c r="C1982" s="141"/>
      <c r="D1982" s="141"/>
      <c r="E1982" s="141"/>
      <c r="F1982" s="141"/>
      <c r="G1982" s="141"/>
      <c r="H1982" s="141"/>
      <c r="I1982" s="144"/>
      <c r="J1982" s="144"/>
      <c r="K1982" s="144"/>
      <c r="L1982" s="144"/>
      <c r="M1982" s="144"/>
      <c r="N1982" s="144"/>
      <c r="O1982" s="144"/>
      <c r="P1982" s="145"/>
    </row>
    <row r="1983" spans="2:16" s="54" customFormat="1" x14ac:dyDescent="0.25">
      <c r="B1983" s="141"/>
      <c r="C1983" s="141"/>
      <c r="D1983" s="141"/>
      <c r="E1983" s="141"/>
      <c r="F1983" s="141"/>
      <c r="G1983" s="141"/>
      <c r="H1983" s="141"/>
      <c r="I1983" s="144"/>
      <c r="J1983" s="144"/>
      <c r="K1983" s="144"/>
      <c r="L1983" s="144"/>
      <c r="M1983" s="144"/>
      <c r="N1983" s="144"/>
      <c r="O1983" s="144"/>
      <c r="P1983" s="145"/>
    </row>
    <row r="1984" spans="2:16" s="54" customFormat="1" x14ac:dyDescent="0.25">
      <c r="B1984" s="141"/>
      <c r="C1984" s="141"/>
      <c r="D1984" s="141"/>
      <c r="E1984" s="141"/>
      <c r="F1984" s="141"/>
      <c r="G1984" s="141"/>
      <c r="H1984" s="141"/>
      <c r="I1984" s="144"/>
      <c r="J1984" s="144"/>
      <c r="K1984" s="144"/>
      <c r="L1984" s="144"/>
      <c r="M1984" s="144"/>
      <c r="N1984" s="144"/>
      <c r="O1984" s="144"/>
      <c r="P1984" s="145"/>
    </row>
    <row r="1985" spans="2:16" s="54" customFormat="1" x14ac:dyDescent="0.25">
      <c r="B1985" s="141"/>
      <c r="C1985" s="141"/>
      <c r="D1985" s="141"/>
      <c r="E1985" s="141"/>
      <c r="F1985" s="141"/>
      <c r="G1985" s="141"/>
      <c r="H1985" s="141"/>
      <c r="I1985" s="144"/>
      <c r="J1985" s="144"/>
      <c r="K1985" s="144"/>
      <c r="L1985" s="144"/>
      <c r="M1985" s="144"/>
      <c r="N1985" s="144"/>
      <c r="O1985" s="144"/>
      <c r="P1985" s="145"/>
    </row>
    <row r="1986" spans="2:16" s="54" customFormat="1" x14ac:dyDescent="0.25">
      <c r="B1986" s="141"/>
      <c r="C1986" s="141"/>
      <c r="D1986" s="141"/>
      <c r="E1986" s="141"/>
      <c r="F1986" s="141"/>
      <c r="G1986" s="141"/>
      <c r="H1986" s="141"/>
      <c r="I1986" s="144"/>
      <c r="J1986" s="144"/>
      <c r="K1986" s="144"/>
      <c r="L1986" s="144"/>
      <c r="M1986" s="144"/>
      <c r="N1986" s="144"/>
      <c r="O1986" s="144"/>
      <c r="P1986" s="145"/>
    </row>
    <row r="1987" spans="2:16" s="54" customFormat="1" x14ac:dyDescent="0.25">
      <c r="B1987" s="141"/>
      <c r="C1987" s="141"/>
      <c r="D1987" s="141"/>
      <c r="E1987" s="141"/>
      <c r="F1987" s="141"/>
      <c r="G1987" s="141"/>
      <c r="H1987" s="141"/>
      <c r="I1987" s="144"/>
      <c r="J1987" s="144"/>
      <c r="K1987" s="144"/>
      <c r="L1987" s="144"/>
      <c r="M1987" s="144"/>
      <c r="N1987" s="144"/>
      <c r="O1987" s="144"/>
      <c r="P1987" s="145"/>
    </row>
    <row r="1988" spans="2:16" s="54" customFormat="1" x14ac:dyDescent="0.25">
      <c r="B1988" s="141"/>
      <c r="C1988" s="141"/>
      <c r="D1988" s="141"/>
      <c r="E1988" s="141"/>
      <c r="F1988" s="141"/>
      <c r="G1988" s="141"/>
      <c r="H1988" s="141"/>
      <c r="I1988" s="144"/>
      <c r="J1988" s="144"/>
      <c r="K1988" s="144"/>
      <c r="L1988" s="144"/>
      <c r="M1988" s="144"/>
      <c r="N1988" s="144"/>
      <c r="O1988" s="144"/>
      <c r="P1988" s="145"/>
    </row>
    <row r="1989" spans="2:16" s="54" customFormat="1" x14ac:dyDescent="0.25">
      <c r="B1989" s="141"/>
      <c r="C1989" s="141"/>
      <c r="D1989" s="141"/>
      <c r="E1989" s="141"/>
      <c r="F1989" s="141"/>
      <c r="G1989" s="141"/>
      <c r="H1989" s="141"/>
      <c r="I1989" s="144"/>
      <c r="J1989" s="144"/>
      <c r="K1989" s="144"/>
      <c r="L1989" s="144"/>
      <c r="M1989" s="144"/>
      <c r="N1989" s="144"/>
      <c r="O1989" s="144"/>
      <c r="P1989" s="145"/>
    </row>
    <row r="1990" spans="2:16" s="54" customFormat="1" x14ac:dyDescent="0.25">
      <c r="B1990" s="141"/>
      <c r="C1990" s="141"/>
      <c r="D1990" s="141"/>
      <c r="E1990" s="141"/>
      <c r="F1990" s="141"/>
      <c r="G1990" s="141"/>
      <c r="H1990" s="141"/>
      <c r="I1990" s="144"/>
      <c r="J1990" s="144"/>
      <c r="K1990" s="144"/>
      <c r="L1990" s="144"/>
      <c r="M1990" s="144"/>
      <c r="N1990" s="144"/>
      <c r="O1990" s="144"/>
      <c r="P1990" s="145"/>
    </row>
    <row r="1991" spans="2:16" s="54" customFormat="1" x14ac:dyDescent="0.25">
      <c r="B1991" s="141"/>
      <c r="C1991" s="141"/>
      <c r="D1991" s="141"/>
      <c r="E1991" s="141"/>
      <c r="F1991" s="141"/>
      <c r="G1991" s="141"/>
      <c r="H1991" s="141"/>
      <c r="I1991" s="144"/>
      <c r="J1991" s="144"/>
      <c r="K1991" s="144"/>
      <c r="L1991" s="144"/>
      <c r="M1991" s="144"/>
      <c r="N1991" s="144"/>
      <c r="O1991" s="144"/>
      <c r="P1991" s="145"/>
    </row>
    <row r="1992" spans="2:16" s="54" customFormat="1" x14ac:dyDescent="0.25">
      <c r="B1992" s="141"/>
      <c r="C1992" s="141"/>
      <c r="D1992" s="141"/>
      <c r="E1992" s="141"/>
      <c r="F1992" s="141"/>
      <c r="G1992" s="141"/>
      <c r="H1992" s="141"/>
      <c r="I1992" s="144"/>
      <c r="J1992" s="144"/>
      <c r="K1992" s="144"/>
      <c r="L1992" s="144"/>
      <c r="M1992" s="144"/>
      <c r="N1992" s="144"/>
      <c r="O1992" s="144"/>
      <c r="P1992" s="145"/>
    </row>
    <row r="1993" spans="2:16" s="54" customFormat="1" x14ac:dyDescent="0.25">
      <c r="B1993" s="141"/>
      <c r="C1993" s="141"/>
      <c r="D1993" s="141"/>
      <c r="E1993" s="141"/>
      <c r="F1993" s="141"/>
      <c r="G1993" s="141"/>
      <c r="H1993" s="141"/>
      <c r="I1993" s="144"/>
      <c r="J1993" s="144"/>
      <c r="K1993" s="144"/>
      <c r="L1993" s="144"/>
      <c r="M1993" s="144"/>
      <c r="N1993" s="144"/>
      <c r="O1993" s="144"/>
      <c r="P1993" s="145"/>
    </row>
    <row r="1994" spans="2:16" s="54" customFormat="1" x14ac:dyDescent="0.25">
      <c r="B1994" s="141"/>
      <c r="C1994" s="141"/>
      <c r="D1994" s="141"/>
      <c r="E1994" s="141"/>
      <c r="F1994" s="141"/>
      <c r="G1994" s="141"/>
      <c r="H1994" s="141"/>
      <c r="I1994" s="144"/>
      <c r="J1994" s="144"/>
      <c r="K1994" s="144"/>
      <c r="L1994" s="144"/>
      <c r="M1994" s="144"/>
      <c r="N1994" s="144"/>
      <c r="O1994" s="144"/>
      <c r="P1994" s="145"/>
    </row>
    <row r="1995" spans="2:16" s="54" customFormat="1" x14ac:dyDescent="0.25">
      <c r="B1995" s="141"/>
      <c r="C1995" s="141"/>
      <c r="D1995" s="141"/>
      <c r="E1995" s="141"/>
      <c r="F1995" s="141"/>
      <c r="G1995" s="141"/>
      <c r="H1995" s="141"/>
      <c r="I1995" s="144"/>
      <c r="J1995" s="144"/>
      <c r="K1995" s="144"/>
      <c r="L1995" s="144"/>
      <c r="M1995" s="144"/>
      <c r="N1995" s="144"/>
      <c r="O1995" s="144"/>
      <c r="P1995" s="145"/>
    </row>
    <row r="1996" spans="2:16" s="54" customFormat="1" x14ac:dyDescent="0.25">
      <c r="B1996" s="141"/>
      <c r="C1996" s="141"/>
      <c r="D1996" s="141"/>
      <c r="E1996" s="141"/>
      <c r="F1996" s="141"/>
      <c r="G1996" s="141"/>
      <c r="H1996" s="141"/>
      <c r="I1996" s="144"/>
      <c r="J1996" s="144"/>
      <c r="K1996" s="144"/>
      <c r="L1996" s="144"/>
      <c r="M1996" s="144"/>
      <c r="N1996" s="144"/>
      <c r="O1996" s="144"/>
      <c r="P1996" s="145"/>
    </row>
    <row r="1997" spans="2:16" s="54" customFormat="1" x14ac:dyDescent="0.25">
      <c r="B1997" s="141"/>
      <c r="C1997" s="141"/>
      <c r="D1997" s="141"/>
      <c r="E1997" s="141"/>
      <c r="F1997" s="141"/>
      <c r="G1997" s="141"/>
      <c r="H1997" s="141"/>
      <c r="I1997" s="144"/>
      <c r="J1997" s="144"/>
      <c r="K1997" s="144"/>
      <c r="L1997" s="144"/>
      <c r="M1997" s="144"/>
      <c r="N1997" s="144"/>
      <c r="O1997" s="144"/>
      <c r="P1997" s="145"/>
    </row>
    <row r="1998" spans="2:16" s="54" customFormat="1" x14ac:dyDescent="0.25">
      <c r="B1998" s="141"/>
      <c r="C1998" s="141"/>
      <c r="D1998" s="141"/>
      <c r="E1998" s="141"/>
      <c r="F1998" s="141"/>
      <c r="G1998" s="141"/>
      <c r="H1998" s="141"/>
      <c r="I1998" s="144"/>
      <c r="J1998" s="144"/>
      <c r="K1998" s="144"/>
      <c r="L1998" s="144"/>
      <c r="M1998" s="144"/>
      <c r="N1998" s="144"/>
      <c r="O1998" s="144"/>
      <c r="P1998" s="145"/>
    </row>
    <row r="1999" spans="2:16" s="54" customFormat="1" x14ac:dyDescent="0.25">
      <c r="B1999" s="141"/>
      <c r="C1999" s="141"/>
      <c r="D1999" s="141"/>
      <c r="E1999" s="141"/>
      <c r="F1999" s="141"/>
      <c r="G1999" s="141"/>
      <c r="H1999" s="141"/>
      <c r="I1999" s="144"/>
      <c r="J1999" s="144"/>
      <c r="K1999" s="144"/>
      <c r="L1999" s="144"/>
      <c r="M1999" s="144"/>
      <c r="N1999" s="144"/>
      <c r="O1999" s="144"/>
      <c r="P1999" s="145"/>
    </row>
    <row r="2000" spans="2:16" s="54" customFormat="1" x14ac:dyDescent="0.25">
      <c r="B2000" s="141"/>
      <c r="C2000" s="141"/>
      <c r="D2000" s="141"/>
      <c r="E2000" s="141"/>
      <c r="F2000" s="141"/>
      <c r="G2000" s="141"/>
      <c r="H2000" s="141"/>
      <c r="I2000" s="144"/>
      <c r="J2000" s="144"/>
      <c r="K2000" s="144"/>
      <c r="L2000" s="144"/>
      <c r="M2000" s="144"/>
      <c r="N2000" s="144"/>
      <c r="O2000" s="144"/>
      <c r="P2000" s="145"/>
    </row>
    <row r="2001" spans="2:16" s="54" customFormat="1" x14ac:dyDescent="0.25">
      <c r="B2001" s="141"/>
      <c r="C2001" s="141"/>
      <c r="D2001" s="141"/>
      <c r="E2001" s="141"/>
      <c r="F2001" s="141"/>
      <c r="G2001" s="141"/>
      <c r="H2001" s="141"/>
      <c r="I2001" s="144"/>
      <c r="J2001" s="144"/>
      <c r="K2001" s="144"/>
      <c r="L2001" s="144"/>
      <c r="M2001" s="144"/>
      <c r="N2001" s="144"/>
      <c r="O2001" s="144"/>
      <c r="P2001" s="145"/>
    </row>
    <row r="2002" spans="2:16" s="54" customFormat="1" x14ac:dyDescent="0.25">
      <c r="B2002" s="141"/>
      <c r="C2002" s="141"/>
      <c r="D2002" s="141"/>
      <c r="E2002" s="141"/>
      <c r="F2002" s="141"/>
      <c r="G2002" s="141"/>
      <c r="H2002" s="141"/>
      <c r="I2002" s="144"/>
      <c r="J2002" s="144"/>
      <c r="K2002" s="144"/>
      <c r="L2002" s="144"/>
      <c r="M2002" s="144"/>
      <c r="N2002" s="144"/>
      <c r="O2002" s="144"/>
      <c r="P2002" s="145"/>
    </row>
    <row r="2003" spans="2:16" s="54" customFormat="1" x14ac:dyDescent="0.25">
      <c r="B2003" s="141"/>
      <c r="C2003" s="141"/>
      <c r="D2003" s="141"/>
      <c r="E2003" s="141"/>
      <c r="F2003" s="141"/>
      <c r="G2003" s="141"/>
      <c r="H2003" s="141"/>
      <c r="I2003" s="144"/>
      <c r="J2003" s="144"/>
      <c r="K2003" s="144"/>
      <c r="L2003" s="144"/>
      <c r="M2003" s="144"/>
      <c r="N2003" s="144"/>
      <c r="O2003" s="144"/>
      <c r="P2003" s="145"/>
    </row>
    <row r="2004" spans="2:16" s="54" customFormat="1" x14ac:dyDescent="0.25">
      <c r="B2004" s="141"/>
      <c r="C2004" s="141"/>
      <c r="D2004" s="141"/>
      <c r="E2004" s="141"/>
      <c r="F2004" s="141"/>
      <c r="G2004" s="141"/>
      <c r="H2004" s="141"/>
      <c r="I2004" s="144"/>
      <c r="J2004" s="144"/>
      <c r="K2004" s="144"/>
      <c r="L2004" s="144"/>
      <c r="M2004" s="144"/>
      <c r="N2004" s="144"/>
      <c r="O2004" s="144"/>
      <c r="P2004" s="145"/>
    </row>
    <row r="2005" spans="2:16" s="54" customFormat="1" x14ac:dyDescent="0.25">
      <c r="B2005" s="141"/>
      <c r="C2005" s="141"/>
      <c r="D2005" s="141"/>
      <c r="E2005" s="141"/>
      <c r="F2005" s="141"/>
      <c r="G2005" s="141"/>
      <c r="H2005" s="141"/>
      <c r="I2005" s="144"/>
      <c r="J2005" s="144"/>
      <c r="K2005" s="144"/>
      <c r="L2005" s="144"/>
      <c r="M2005" s="144"/>
      <c r="N2005" s="144"/>
      <c r="O2005" s="144"/>
      <c r="P2005" s="145"/>
    </row>
    <row r="2006" spans="2:16" s="54" customFormat="1" x14ac:dyDescent="0.25">
      <c r="B2006" s="141"/>
      <c r="C2006" s="141"/>
      <c r="D2006" s="141"/>
      <c r="E2006" s="141"/>
      <c r="F2006" s="141"/>
      <c r="G2006" s="141"/>
      <c r="H2006" s="141"/>
      <c r="I2006" s="144"/>
      <c r="J2006" s="144"/>
      <c r="K2006" s="144"/>
      <c r="L2006" s="144"/>
      <c r="M2006" s="144"/>
      <c r="N2006" s="144"/>
      <c r="O2006" s="144"/>
      <c r="P2006" s="145"/>
    </row>
    <row r="2007" spans="2:16" s="54" customFormat="1" x14ac:dyDescent="0.25">
      <c r="B2007" s="141"/>
      <c r="C2007" s="141"/>
      <c r="D2007" s="141"/>
      <c r="E2007" s="141"/>
      <c r="F2007" s="141"/>
      <c r="G2007" s="141"/>
      <c r="H2007" s="141"/>
      <c r="I2007" s="144"/>
      <c r="J2007" s="144"/>
      <c r="K2007" s="144"/>
      <c r="L2007" s="144"/>
      <c r="M2007" s="144"/>
      <c r="N2007" s="144"/>
      <c r="O2007" s="144"/>
      <c r="P2007" s="145"/>
    </row>
    <row r="2008" spans="2:16" s="54" customFormat="1" x14ac:dyDescent="0.25">
      <c r="B2008" s="141"/>
      <c r="C2008" s="141"/>
      <c r="D2008" s="141"/>
      <c r="E2008" s="141"/>
      <c r="F2008" s="141"/>
      <c r="G2008" s="141"/>
      <c r="H2008" s="141"/>
      <c r="I2008" s="144"/>
      <c r="J2008" s="144"/>
      <c r="K2008" s="144"/>
      <c r="L2008" s="144"/>
      <c r="M2008" s="144"/>
      <c r="N2008" s="144"/>
      <c r="O2008" s="144"/>
      <c r="P2008" s="145"/>
    </row>
    <row r="2009" spans="2:16" s="54" customFormat="1" x14ac:dyDescent="0.25">
      <c r="B2009" s="141"/>
      <c r="C2009" s="141"/>
      <c r="D2009" s="141"/>
      <c r="E2009" s="141"/>
      <c r="F2009" s="141"/>
      <c r="G2009" s="141"/>
      <c r="H2009" s="141"/>
      <c r="I2009" s="144"/>
      <c r="J2009" s="144"/>
      <c r="K2009" s="144"/>
      <c r="L2009" s="144"/>
      <c r="M2009" s="144"/>
      <c r="N2009" s="144"/>
      <c r="O2009" s="144"/>
      <c r="P2009" s="145"/>
    </row>
    <row r="2010" spans="2:16" s="54" customFormat="1" x14ac:dyDescent="0.25">
      <c r="B2010" s="141"/>
      <c r="C2010" s="141"/>
      <c r="D2010" s="141"/>
      <c r="E2010" s="141"/>
      <c r="F2010" s="141"/>
      <c r="G2010" s="141"/>
      <c r="H2010" s="141"/>
      <c r="I2010" s="144"/>
      <c r="J2010" s="144"/>
      <c r="K2010" s="144"/>
      <c r="L2010" s="144"/>
      <c r="M2010" s="144"/>
      <c r="N2010" s="144"/>
      <c r="O2010" s="144"/>
      <c r="P2010" s="145"/>
    </row>
    <row r="2011" spans="2:16" s="54" customFormat="1" x14ac:dyDescent="0.25">
      <c r="B2011" s="141"/>
      <c r="C2011" s="141"/>
      <c r="D2011" s="141"/>
      <c r="E2011" s="141"/>
      <c r="F2011" s="141"/>
      <c r="G2011" s="141"/>
      <c r="H2011" s="141"/>
      <c r="I2011" s="144"/>
      <c r="J2011" s="144"/>
      <c r="K2011" s="144"/>
      <c r="L2011" s="144"/>
      <c r="M2011" s="144"/>
      <c r="N2011" s="144"/>
      <c r="O2011" s="144"/>
      <c r="P2011" s="145"/>
    </row>
    <row r="2012" spans="2:16" s="54" customFormat="1" x14ac:dyDescent="0.25">
      <c r="B2012" s="141"/>
      <c r="C2012" s="141"/>
      <c r="D2012" s="141"/>
      <c r="E2012" s="141"/>
      <c r="F2012" s="141"/>
      <c r="G2012" s="141"/>
      <c r="H2012" s="141"/>
      <c r="I2012" s="144"/>
      <c r="J2012" s="144"/>
      <c r="K2012" s="144"/>
      <c r="L2012" s="144"/>
      <c r="M2012" s="144"/>
      <c r="N2012" s="144"/>
      <c r="O2012" s="144"/>
      <c r="P2012" s="145"/>
    </row>
    <row r="2013" spans="2:16" s="54" customFormat="1" x14ac:dyDescent="0.25">
      <c r="B2013" s="141"/>
      <c r="C2013" s="141"/>
      <c r="D2013" s="141"/>
      <c r="E2013" s="141"/>
      <c r="F2013" s="141"/>
      <c r="G2013" s="141"/>
      <c r="H2013" s="141"/>
      <c r="I2013" s="144"/>
      <c r="J2013" s="144"/>
      <c r="K2013" s="144"/>
      <c r="L2013" s="144"/>
      <c r="M2013" s="144"/>
      <c r="N2013" s="144"/>
      <c r="O2013" s="144"/>
      <c r="P2013" s="145"/>
    </row>
    <row r="2014" spans="2:16" s="54" customFormat="1" x14ac:dyDescent="0.25">
      <c r="B2014" s="141"/>
      <c r="C2014" s="141"/>
      <c r="D2014" s="141"/>
      <c r="E2014" s="141"/>
      <c r="F2014" s="141"/>
      <c r="G2014" s="141"/>
      <c r="H2014" s="141"/>
      <c r="I2014" s="144"/>
      <c r="J2014" s="144"/>
      <c r="K2014" s="144"/>
      <c r="L2014" s="144"/>
      <c r="M2014" s="144"/>
      <c r="N2014" s="144"/>
      <c r="O2014" s="144"/>
      <c r="P2014" s="145"/>
    </row>
    <row r="2015" spans="2:16" s="54" customFormat="1" x14ac:dyDescent="0.25">
      <c r="B2015" s="141"/>
      <c r="C2015" s="141"/>
      <c r="D2015" s="141"/>
      <c r="E2015" s="141"/>
      <c r="F2015" s="141"/>
      <c r="G2015" s="141"/>
      <c r="H2015" s="141"/>
      <c r="I2015" s="144"/>
      <c r="J2015" s="144"/>
      <c r="K2015" s="144"/>
      <c r="L2015" s="144"/>
      <c r="M2015" s="144"/>
      <c r="N2015" s="144"/>
      <c r="O2015" s="144"/>
      <c r="P2015" s="145"/>
    </row>
    <row r="2016" spans="2:16" s="54" customFormat="1" x14ac:dyDescent="0.25">
      <c r="B2016" s="141"/>
      <c r="C2016" s="141"/>
      <c r="D2016" s="141"/>
      <c r="E2016" s="141"/>
      <c r="F2016" s="141"/>
      <c r="G2016" s="141"/>
      <c r="H2016" s="141"/>
      <c r="I2016" s="144"/>
      <c r="J2016" s="144"/>
      <c r="K2016" s="144"/>
      <c r="L2016" s="144"/>
      <c r="M2016" s="144"/>
      <c r="N2016" s="144"/>
      <c r="O2016" s="144"/>
      <c r="P2016" s="145"/>
    </row>
    <row r="2017" spans="2:16" s="54" customFormat="1" x14ac:dyDescent="0.25">
      <c r="B2017" s="141"/>
      <c r="C2017" s="141"/>
      <c r="D2017" s="141"/>
      <c r="E2017" s="141"/>
      <c r="F2017" s="141"/>
      <c r="G2017" s="141"/>
      <c r="H2017" s="141"/>
      <c r="I2017" s="144"/>
      <c r="J2017" s="144"/>
      <c r="K2017" s="144"/>
      <c r="L2017" s="144"/>
      <c r="M2017" s="144"/>
      <c r="N2017" s="144"/>
      <c r="O2017" s="144"/>
      <c r="P2017" s="145"/>
    </row>
    <row r="2018" spans="2:16" s="54" customFormat="1" x14ac:dyDescent="0.25">
      <c r="B2018" s="141"/>
      <c r="C2018" s="141"/>
      <c r="D2018" s="141"/>
      <c r="E2018" s="141"/>
      <c r="F2018" s="141"/>
      <c r="G2018" s="141"/>
      <c r="H2018" s="141"/>
      <c r="I2018" s="144"/>
      <c r="J2018" s="144"/>
      <c r="K2018" s="144"/>
      <c r="L2018" s="144"/>
      <c r="M2018" s="144"/>
      <c r="N2018" s="144"/>
      <c r="O2018" s="144"/>
      <c r="P2018" s="145"/>
    </row>
    <row r="2019" spans="2:16" s="54" customFormat="1" x14ac:dyDescent="0.25">
      <c r="B2019" s="141"/>
      <c r="C2019" s="141"/>
      <c r="D2019" s="141"/>
      <c r="E2019" s="141"/>
      <c r="F2019" s="141"/>
      <c r="G2019" s="141"/>
      <c r="H2019" s="141"/>
      <c r="I2019" s="144"/>
      <c r="J2019" s="144"/>
      <c r="K2019" s="144"/>
      <c r="L2019" s="144"/>
      <c r="M2019" s="144"/>
      <c r="N2019" s="144"/>
      <c r="O2019" s="144"/>
      <c r="P2019" s="145"/>
    </row>
    <row r="2020" spans="2:16" s="54" customFormat="1" x14ac:dyDescent="0.25">
      <c r="B2020" s="141"/>
      <c r="C2020" s="141"/>
      <c r="D2020" s="141"/>
      <c r="E2020" s="141"/>
      <c r="F2020" s="141"/>
      <c r="G2020" s="141"/>
      <c r="H2020" s="141"/>
      <c r="I2020" s="144"/>
      <c r="J2020" s="144"/>
      <c r="K2020" s="144"/>
      <c r="L2020" s="144"/>
      <c r="M2020" s="144"/>
      <c r="N2020" s="144"/>
      <c r="O2020" s="144"/>
      <c r="P2020" s="145"/>
    </row>
    <row r="2021" spans="2:16" s="54" customFormat="1" x14ac:dyDescent="0.25">
      <c r="B2021" s="141"/>
      <c r="C2021" s="141"/>
      <c r="D2021" s="141"/>
      <c r="E2021" s="141"/>
      <c r="F2021" s="141"/>
      <c r="G2021" s="141"/>
      <c r="H2021" s="141"/>
      <c r="I2021" s="144"/>
      <c r="J2021" s="144"/>
      <c r="K2021" s="144"/>
      <c r="L2021" s="144"/>
      <c r="M2021" s="144"/>
      <c r="N2021" s="144"/>
      <c r="O2021" s="144"/>
      <c r="P2021" s="145"/>
    </row>
    <row r="2022" spans="2:16" s="54" customFormat="1" x14ac:dyDescent="0.25">
      <c r="B2022" s="141"/>
      <c r="C2022" s="141"/>
      <c r="D2022" s="141"/>
      <c r="E2022" s="141"/>
      <c r="F2022" s="141"/>
      <c r="G2022" s="141"/>
      <c r="H2022" s="141"/>
      <c r="I2022" s="144"/>
      <c r="J2022" s="144"/>
      <c r="K2022" s="144"/>
      <c r="L2022" s="144"/>
      <c r="M2022" s="144"/>
      <c r="N2022" s="144"/>
      <c r="O2022" s="144"/>
      <c r="P2022" s="145"/>
    </row>
    <row r="2023" spans="2:16" s="54" customFormat="1" x14ac:dyDescent="0.25">
      <c r="B2023" s="141"/>
      <c r="C2023" s="141"/>
      <c r="D2023" s="141"/>
      <c r="E2023" s="141"/>
      <c r="F2023" s="141"/>
      <c r="G2023" s="141"/>
      <c r="H2023" s="141"/>
      <c r="I2023" s="144"/>
      <c r="J2023" s="144"/>
      <c r="K2023" s="144"/>
      <c r="L2023" s="144"/>
      <c r="M2023" s="144"/>
      <c r="N2023" s="144"/>
      <c r="O2023" s="144"/>
      <c r="P2023" s="145"/>
    </row>
    <row r="2024" spans="2:16" s="54" customFormat="1" x14ac:dyDescent="0.25">
      <c r="B2024" s="141"/>
      <c r="C2024" s="141"/>
      <c r="D2024" s="141"/>
      <c r="E2024" s="141"/>
      <c r="F2024" s="141"/>
      <c r="G2024" s="141"/>
      <c r="H2024" s="141"/>
      <c r="I2024" s="144"/>
      <c r="J2024" s="144"/>
      <c r="K2024" s="144"/>
      <c r="L2024" s="144"/>
      <c r="M2024" s="144"/>
      <c r="N2024" s="144"/>
      <c r="O2024" s="144"/>
      <c r="P2024" s="145"/>
    </row>
    <row r="2025" spans="2:16" s="54" customFormat="1" x14ac:dyDescent="0.25">
      <c r="B2025" s="141"/>
      <c r="C2025" s="141"/>
      <c r="D2025" s="141"/>
      <c r="E2025" s="141"/>
      <c r="F2025" s="141"/>
      <c r="G2025" s="141"/>
      <c r="H2025" s="141"/>
      <c r="I2025" s="144"/>
      <c r="J2025" s="144"/>
      <c r="K2025" s="144"/>
      <c r="L2025" s="144"/>
      <c r="M2025" s="144"/>
      <c r="N2025" s="144"/>
      <c r="O2025" s="144"/>
      <c r="P2025" s="145"/>
    </row>
    <row r="2026" spans="2:16" s="54" customFormat="1" x14ac:dyDescent="0.25">
      <c r="B2026" s="141"/>
      <c r="C2026" s="141"/>
      <c r="D2026" s="141"/>
      <c r="E2026" s="141"/>
      <c r="F2026" s="141"/>
      <c r="G2026" s="141"/>
      <c r="H2026" s="141"/>
      <c r="I2026" s="144"/>
      <c r="J2026" s="144"/>
      <c r="K2026" s="144"/>
      <c r="L2026" s="144"/>
      <c r="M2026" s="144"/>
      <c r="N2026" s="144"/>
      <c r="O2026" s="144"/>
      <c r="P2026" s="145"/>
    </row>
    <row r="2027" spans="2:16" s="54" customFormat="1" x14ac:dyDescent="0.25">
      <c r="B2027" s="141"/>
      <c r="C2027" s="141"/>
      <c r="D2027" s="141"/>
      <c r="E2027" s="141"/>
      <c r="F2027" s="141"/>
      <c r="G2027" s="141"/>
      <c r="H2027" s="141"/>
      <c r="I2027" s="144"/>
      <c r="J2027" s="144"/>
      <c r="K2027" s="144"/>
      <c r="L2027" s="144"/>
      <c r="M2027" s="144"/>
      <c r="N2027" s="144"/>
      <c r="O2027" s="144"/>
      <c r="P2027" s="145"/>
    </row>
    <row r="2028" spans="2:16" s="54" customFormat="1" x14ac:dyDescent="0.25">
      <c r="B2028" s="141"/>
      <c r="C2028" s="141"/>
      <c r="D2028" s="141"/>
      <c r="E2028" s="141"/>
      <c r="F2028" s="141"/>
      <c r="G2028" s="141"/>
      <c r="H2028" s="141"/>
      <c r="I2028" s="144"/>
      <c r="J2028" s="144"/>
      <c r="K2028" s="144"/>
      <c r="L2028" s="144"/>
      <c r="M2028" s="144"/>
      <c r="N2028" s="144"/>
      <c r="O2028" s="144"/>
      <c r="P2028" s="145"/>
    </row>
    <row r="2029" spans="2:16" s="54" customFormat="1" x14ac:dyDescent="0.25">
      <c r="B2029" s="141"/>
      <c r="C2029" s="141"/>
      <c r="D2029" s="141"/>
      <c r="E2029" s="141"/>
      <c r="F2029" s="141"/>
      <c r="G2029" s="141"/>
      <c r="H2029" s="141"/>
      <c r="I2029" s="144"/>
      <c r="J2029" s="144"/>
      <c r="K2029" s="144"/>
      <c r="L2029" s="144"/>
      <c r="M2029" s="144"/>
      <c r="N2029" s="144"/>
      <c r="O2029" s="144"/>
      <c r="P2029" s="145"/>
    </row>
    <row r="2030" spans="2:16" s="54" customFormat="1" x14ac:dyDescent="0.25">
      <c r="B2030" s="141"/>
      <c r="C2030" s="141"/>
      <c r="D2030" s="141"/>
      <c r="E2030" s="141"/>
      <c r="F2030" s="141"/>
      <c r="G2030" s="141"/>
      <c r="H2030" s="141"/>
      <c r="I2030" s="144"/>
      <c r="J2030" s="144"/>
      <c r="K2030" s="144"/>
      <c r="L2030" s="144"/>
      <c r="M2030" s="144"/>
      <c r="N2030" s="144"/>
      <c r="O2030" s="144"/>
      <c r="P2030" s="145"/>
    </row>
    <row r="2031" spans="2:16" s="54" customFormat="1" x14ac:dyDescent="0.25">
      <c r="B2031" s="141"/>
      <c r="C2031" s="141"/>
      <c r="D2031" s="141"/>
      <c r="E2031" s="141"/>
      <c r="F2031" s="141"/>
      <c r="G2031" s="141"/>
      <c r="H2031" s="141"/>
      <c r="I2031" s="144"/>
      <c r="J2031" s="144"/>
      <c r="K2031" s="144"/>
      <c r="L2031" s="144"/>
      <c r="M2031" s="144"/>
      <c r="N2031" s="144"/>
      <c r="O2031" s="144"/>
      <c r="P2031" s="145"/>
    </row>
    <row r="2032" spans="2:16" s="54" customFormat="1" x14ac:dyDescent="0.25">
      <c r="B2032" s="141"/>
      <c r="C2032" s="141"/>
      <c r="D2032" s="141"/>
      <c r="E2032" s="141"/>
      <c r="F2032" s="141"/>
      <c r="G2032" s="141"/>
      <c r="H2032" s="141"/>
      <c r="I2032" s="144"/>
      <c r="J2032" s="144"/>
      <c r="K2032" s="144"/>
      <c r="L2032" s="144"/>
      <c r="M2032" s="144"/>
      <c r="N2032" s="144"/>
      <c r="O2032" s="144"/>
      <c r="P2032" s="145"/>
    </row>
    <row r="2033" spans="2:16" s="54" customFormat="1" x14ac:dyDescent="0.25">
      <c r="B2033" s="141"/>
      <c r="C2033" s="141"/>
      <c r="D2033" s="141"/>
      <c r="E2033" s="141"/>
      <c r="F2033" s="141"/>
      <c r="G2033" s="141"/>
      <c r="H2033" s="141"/>
      <c r="I2033" s="144"/>
      <c r="J2033" s="144"/>
      <c r="K2033" s="144"/>
      <c r="L2033" s="144"/>
      <c r="M2033" s="144"/>
      <c r="N2033" s="144"/>
      <c r="O2033" s="144"/>
      <c r="P2033" s="145"/>
    </row>
    <row r="2034" spans="2:16" s="54" customFormat="1" x14ac:dyDescent="0.25">
      <c r="B2034" s="141"/>
      <c r="C2034" s="141"/>
      <c r="D2034" s="141"/>
      <c r="E2034" s="141"/>
      <c r="F2034" s="141"/>
      <c r="G2034" s="141"/>
      <c r="H2034" s="141"/>
      <c r="I2034" s="144"/>
      <c r="J2034" s="144"/>
      <c r="K2034" s="144"/>
      <c r="L2034" s="144"/>
      <c r="M2034" s="144"/>
      <c r="N2034" s="144"/>
      <c r="O2034" s="144"/>
      <c r="P2034" s="145"/>
    </row>
    <row r="2035" spans="2:16" s="54" customFormat="1" x14ac:dyDescent="0.25">
      <c r="B2035" s="141"/>
      <c r="C2035" s="141"/>
      <c r="D2035" s="141"/>
      <c r="E2035" s="141"/>
      <c r="F2035" s="141"/>
      <c r="G2035" s="141"/>
      <c r="H2035" s="141"/>
      <c r="I2035" s="144"/>
      <c r="J2035" s="144"/>
      <c r="K2035" s="144"/>
      <c r="L2035" s="144"/>
      <c r="M2035" s="144"/>
      <c r="N2035" s="144"/>
      <c r="O2035" s="144"/>
      <c r="P2035" s="145"/>
    </row>
    <row r="2036" spans="2:16" s="54" customFormat="1" x14ac:dyDescent="0.25">
      <c r="B2036" s="141"/>
      <c r="C2036" s="141"/>
      <c r="D2036" s="141"/>
      <c r="E2036" s="141"/>
      <c r="F2036" s="141"/>
      <c r="G2036" s="141"/>
      <c r="H2036" s="141"/>
      <c r="I2036" s="144"/>
      <c r="J2036" s="144"/>
      <c r="K2036" s="144"/>
      <c r="L2036" s="144"/>
      <c r="M2036" s="144"/>
      <c r="N2036" s="144"/>
      <c r="O2036" s="144"/>
      <c r="P2036" s="145"/>
    </row>
    <row r="2037" spans="2:16" s="54" customFormat="1" x14ac:dyDescent="0.25">
      <c r="B2037" s="141"/>
      <c r="C2037" s="141"/>
      <c r="D2037" s="141"/>
      <c r="E2037" s="141"/>
      <c r="F2037" s="141"/>
      <c r="G2037" s="141"/>
      <c r="H2037" s="141"/>
      <c r="I2037" s="144"/>
      <c r="J2037" s="144"/>
      <c r="K2037" s="144"/>
      <c r="L2037" s="144"/>
      <c r="M2037" s="144"/>
      <c r="N2037" s="144"/>
      <c r="O2037" s="144"/>
      <c r="P2037" s="145"/>
    </row>
    <row r="2038" spans="2:16" s="54" customFormat="1" x14ac:dyDescent="0.25">
      <c r="B2038" s="141"/>
      <c r="C2038" s="141"/>
      <c r="D2038" s="141"/>
      <c r="E2038" s="141"/>
      <c r="F2038" s="141"/>
      <c r="G2038" s="141"/>
      <c r="H2038" s="141"/>
      <c r="I2038" s="144"/>
      <c r="J2038" s="144"/>
      <c r="K2038" s="144"/>
      <c r="L2038" s="144"/>
      <c r="M2038" s="144"/>
      <c r="N2038" s="144"/>
      <c r="O2038" s="144"/>
      <c r="P2038" s="145"/>
    </row>
    <row r="2039" spans="2:16" s="54" customFormat="1" x14ac:dyDescent="0.25">
      <c r="B2039" s="141"/>
      <c r="C2039" s="141"/>
      <c r="D2039" s="141"/>
      <c r="E2039" s="141"/>
      <c r="F2039" s="141"/>
      <c r="G2039" s="141"/>
      <c r="H2039" s="141"/>
      <c r="I2039" s="144"/>
      <c r="J2039" s="144"/>
      <c r="K2039" s="144"/>
      <c r="L2039" s="144"/>
      <c r="M2039" s="144"/>
      <c r="N2039" s="144"/>
      <c r="O2039" s="144"/>
      <c r="P2039" s="145"/>
    </row>
    <row r="2040" spans="2:16" s="54" customFormat="1" x14ac:dyDescent="0.25">
      <c r="B2040" s="141"/>
      <c r="C2040" s="141"/>
      <c r="D2040" s="141"/>
      <c r="E2040" s="141"/>
      <c r="F2040" s="141"/>
      <c r="G2040" s="141"/>
      <c r="H2040" s="141"/>
      <c r="I2040" s="144"/>
      <c r="J2040" s="144"/>
      <c r="K2040" s="144"/>
      <c r="L2040" s="144"/>
      <c r="M2040" s="144"/>
      <c r="N2040" s="144"/>
      <c r="O2040" s="144"/>
      <c r="P2040" s="145"/>
    </row>
    <row r="2041" spans="2:16" s="54" customFormat="1" x14ac:dyDescent="0.25">
      <c r="B2041" s="141"/>
      <c r="C2041" s="141"/>
      <c r="D2041" s="141"/>
      <c r="E2041" s="141"/>
      <c r="F2041" s="141"/>
      <c r="G2041" s="141"/>
      <c r="H2041" s="141"/>
      <c r="I2041" s="144"/>
      <c r="J2041" s="144"/>
      <c r="K2041" s="144"/>
      <c r="L2041" s="144"/>
      <c r="M2041" s="144"/>
      <c r="N2041" s="144"/>
      <c r="O2041" s="144"/>
      <c r="P2041" s="145"/>
    </row>
    <row r="2042" spans="2:16" s="54" customFormat="1" x14ac:dyDescent="0.25">
      <c r="B2042" s="141"/>
      <c r="C2042" s="141"/>
      <c r="D2042" s="141"/>
      <c r="E2042" s="141"/>
      <c r="F2042" s="141"/>
      <c r="G2042" s="141"/>
      <c r="H2042" s="141"/>
      <c r="I2042" s="144"/>
      <c r="J2042" s="144"/>
      <c r="K2042" s="144"/>
      <c r="L2042" s="144"/>
      <c r="M2042" s="144"/>
      <c r="N2042" s="144"/>
      <c r="O2042" s="144"/>
      <c r="P2042" s="145"/>
    </row>
    <row r="2043" spans="2:16" s="54" customFormat="1" x14ac:dyDescent="0.25">
      <c r="B2043" s="141"/>
      <c r="C2043" s="141"/>
      <c r="D2043" s="141"/>
      <c r="E2043" s="141"/>
      <c r="F2043" s="141"/>
      <c r="G2043" s="141"/>
      <c r="H2043" s="141"/>
      <c r="I2043" s="144"/>
      <c r="J2043" s="144"/>
      <c r="K2043" s="144"/>
      <c r="L2043" s="144"/>
      <c r="M2043" s="144"/>
      <c r="N2043" s="144"/>
      <c r="O2043" s="144"/>
      <c r="P2043" s="145"/>
    </row>
    <row r="2044" spans="2:16" s="54" customFormat="1" x14ac:dyDescent="0.25">
      <c r="B2044" s="141"/>
      <c r="C2044" s="141"/>
      <c r="D2044" s="141"/>
      <c r="E2044" s="141"/>
      <c r="F2044" s="141"/>
      <c r="G2044" s="141"/>
      <c r="H2044" s="141"/>
      <c r="I2044" s="144"/>
      <c r="J2044" s="144"/>
      <c r="K2044" s="144"/>
      <c r="L2044" s="144"/>
      <c r="M2044" s="144"/>
      <c r="N2044" s="144"/>
      <c r="O2044" s="144"/>
      <c r="P2044" s="145"/>
    </row>
    <row r="2045" spans="2:16" s="54" customFormat="1" x14ac:dyDescent="0.25">
      <c r="B2045" s="141"/>
      <c r="C2045" s="141"/>
      <c r="D2045" s="141"/>
      <c r="E2045" s="141"/>
      <c r="F2045" s="141"/>
      <c r="G2045" s="141"/>
      <c r="H2045" s="141"/>
      <c r="I2045" s="144"/>
      <c r="J2045" s="144"/>
      <c r="K2045" s="144"/>
      <c r="L2045" s="144"/>
      <c r="M2045" s="144"/>
      <c r="N2045" s="144"/>
      <c r="O2045" s="144"/>
      <c r="P2045" s="145"/>
    </row>
    <row r="2046" spans="2:16" s="54" customFormat="1" x14ac:dyDescent="0.25">
      <c r="B2046" s="141"/>
      <c r="C2046" s="141"/>
      <c r="D2046" s="141"/>
      <c r="E2046" s="141"/>
      <c r="F2046" s="141"/>
      <c r="G2046" s="141"/>
      <c r="H2046" s="141"/>
      <c r="I2046" s="144"/>
      <c r="J2046" s="144"/>
      <c r="K2046" s="144"/>
      <c r="L2046" s="144"/>
      <c r="M2046" s="144"/>
      <c r="N2046" s="144"/>
      <c r="O2046" s="144"/>
      <c r="P2046" s="145"/>
    </row>
    <row r="2047" spans="2:16" s="54" customFormat="1" x14ac:dyDescent="0.25">
      <c r="B2047" s="141"/>
      <c r="C2047" s="141"/>
      <c r="D2047" s="141"/>
      <c r="E2047" s="141"/>
      <c r="F2047" s="141"/>
      <c r="G2047" s="141"/>
      <c r="H2047" s="141"/>
      <c r="I2047" s="144"/>
      <c r="J2047" s="144"/>
      <c r="K2047" s="144"/>
      <c r="L2047" s="144"/>
      <c r="M2047" s="144"/>
      <c r="N2047" s="144"/>
      <c r="O2047" s="144"/>
      <c r="P2047" s="145"/>
    </row>
    <row r="2048" spans="2:16" s="54" customFormat="1" x14ac:dyDescent="0.25">
      <c r="B2048" s="141"/>
      <c r="C2048" s="141"/>
      <c r="D2048" s="141"/>
      <c r="E2048" s="141"/>
      <c r="F2048" s="141"/>
      <c r="G2048" s="141"/>
      <c r="H2048" s="141"/>
      <c r="I2048" s="144"/>
      <c r="J2048" s="144"/>
      <c r="K2048" s="144"/>
      <c r="L2048" s="144"/>
      <c r="M2048" s="144"/>
      <c r="N2048" s="144"/>
      <c r="O2048" s="144"/>
      <c r="P2048" s="145"/>
    </row>
    <row r="2049" spans="2:16" s="54" customFormat="1" x14ac:dyDescent="0.25">
      <c r="B2049" s="141"/>
      <c r="C2049" s="141"/>
      <c r="D2049" s="141"/>
      <c r="E2049" s="141"/>
      <c r="F2049" s="141"/>
      <c r="G2049" s="141"/>
      <c r="H2049" s="141"/>
      <c r="I2049" s="144"/>
      <c r="J2049" s="144"/>
      <c r="K2049" s="144"/>
      <c r="L2049" s="144"/>
      <c r="M2049" s="144"/>
      <c r="N2049" s="144"/>
      <c r="O2049" s="144"/>
      <c r="P2049" s="145"/>
    </row>
    <row r="2050" spans="2:16" s="54" customFormat="1" x14ac:dyDescent="0.25">
      <c r="B2050" s="141"/>
      <c r="C2050" s="141"/>
      <c r="D2050" s="141"/>
      <c r="E2050" s="141"/>
      <c r="F2050" s="141"/>
      <c r="G2050" s="141"/>
      <c r="H2050" s="141"/>
      <c r="I2050" s="144"/>
      <c r="J2050" s="144"/>
      <c r="K2050" s="144"/>
      <c r="L2050" s="144"/>
      <c r="M2050" s="144"/>
      <c r="N2050" s="144"/>
      <c r="O2050" s="144"/>
      <c r="P2050" s="145"/>
    </row>
    <row r="2051" spans="2:16" s="54" customFormat="1" x14ac:dyDescent="0.25">
      <c r="B2051" s="141"/>
      <c r="C2051" s="141"/>
      <c r="D2051" s="141"/>
      <c r="E2051" s="141"/>
      <c r="F2051" s="141"/>
      <c r="G2051" s="141"/>
      <c r="H2051" s="141"/>
      <c r="I2051" s="144"/>
      <c r="J2051" s="144"/>
      <c r="K2051" s="144"/>
      <c r="L2051" s="144"/>
      <c r="M2051" s="144"/>
      <c r="N2051" s="144"/>
      <c r="O2051" s="144"/>
      <c r="P2051" s="145"/>
    </row>
    <row r="2052" spans="2:16" s="54" customFormat="1" x14ac:dyDescent="0.25">
      <c r="B2052" s="141"/>
      <c r="C2052" s="141"/>
      <c r="D2052" s="141"/>
      <c r="E2052" s="141"/>
      <c r="F2052" s="141"/>
      <c r="G2052" s="141"/>
      <c r="H2052" s="141"/>
      <c r="I2052" s="144"/>
      <c r="J2052" s="144"/>
      <c r="K2052" s="144"/>
      <c r="L2052" s="144"/>
      <c r="M2052" s="144"/>
      <c r="N2052" s="144"/>
      <c r="O2052" s="144"/>
      <c r="P2052" s="145"/>
    </row>
    <row r="2053" spans="2:16" s="54" customFormat="1" x14ac:dyDescent="0.25">
      <c r="B2053" s="141"/>
      <c r="C2053" s="141"/>
      <c r="D2053" s="141"/>
      <c r="E2053" s="141"/>
      <c r="F2053" s="141"/>
      <c r="G2053" s="141"/>
      <c r="H2053" s="141"/>
      <c r="I2053" s="144"/>
      <c r="J2053" s="144"/>
      <c r="K2053" s="144"/>
      <c r="L2053" s="144"/>
      <c r="M2053" s="144"/>
      <c r="N2053" s="144"/>
      <c r="O2053" s="144"/>
      <c r="P2053" s="145"/>
    </row>
    <row r="2054" spans="2:16" s="54" customFormat="1" x14ac:dyDescent="0.25">
      <c r="B2054" s="141"/>
      <c r="C2054" s="141"/>
      <c r="D2054" s="141"/>
      <c r="E2054" s="141"/>
      <c r="F2054" s="141"/>
      <c r="G2054" s="141"/>
      <c r="H2054" s="141"/>
      <c r="I2054" s="144"/>
      <c r="J2054" s="144"/>
      <c r="K2054" s="144"/>
      <c r="L2054" s="144"/>
      <c r="M2054" s="144"/>
      <c r="N2054" s="144"/>
      <c r="O2054" s="144"/>
      <c r="P2054" s="145"/>
    </row>
    <row r="2055" spans="2:16" s="54" customFormat="1" x14ac:dyDescent="0.25">
      <c r="B2055" s="141"/>
      <c r="C2055" s="141"/>
      <c r="D2055" s="141"/>
      <c r="E2055" s="141"/>
      <c r="F2055" s="141"/>
      <c r="G2055" s="141"/>
      <c r="H2055" s="141"/>
      <c r="I2055" s="144"/>
      <c r="J2055" s="144"/>
      <c r="K2055" s="144"/>
      <c r="L2055" s="144"/>
      <c r="M2055" s="144"/>
      <c r="N2055" s="144"/>
      <c r="O2055" s="144"/>
      <c r="P2055" s="145"/>
    </row>
    <row r="2056" spans="2:16" s="54" customFormat="1" x14ac:dyDescent="0.25">
      <c r="B2056" s="141"/>
      <c r="C2056" s="141"/>
      <c r="D2056" s="141"/>
      <c r="E2056" s="141"/>
      <c r="F2056" s="141"/>
      <c r="G2056" s="141"/>
      <c r="H2056" s="141"/>
      <c r="I2056" s="144"/>
      <c r="J2056" s="144"/>
      <c r="K2056" s="144"/>
      <c r="L2056" s="144"/>
      <c r="M2056" s="144"/>
      <c r="N2056" s="144"/>
      <c r="O2056" s="144"/>
      <c r="P2056" s="145"/>
    </row>
    <row r="2057" spans="2:16" s="54" customFormat="1" x14ac:dyDescent="0.25">
      <c r="B2057" s="141"/>
      <c r="C2057" s="141"/>
      <c r="D2057" s="141"/>
      <c r="E2057" s="141"/>
      <c r="F2057" s="141"/>
      <c r="G2057" s="141"/>
      <c r="H2057" s="141"/>
      <c r="I2057" s="144"/>
      <c r="J2057" s="144"/>
      <c r="K2057" s="144"/>
      <c r="L2057" s="144"/>
      <c r="M2057" s="144"/>
      <c r="N2057" s="144"/>
      <c r="O2057" s="144"/>
      <c r="P2057" s="145"/>
    </row>
    <row r="2058" spans="2:16" s="54" customFormat="1" x14ac:dyDescent="0.25">
      <c r="B2058" s="141"/>
      <c r="C2058" s="141"/>
      <c r="D2058" s="141"/>
      <c r="E2058" s="141"/>
      <c r="F2058" s="141"/>
      <c r="G2058" s="141"/>
      <c r="H2058" s="141"/>
      <c r="I2058" s="144"/>
      <c r="J2058" s="144"/>
      <c r="K2058" s="144"/>
      <c r="L2058" s="144"/>
      <c r="M2058" s="144"/>
      <c r="N2058" s="144"/>
      <c r="O2058" s="144"/>
      <c r="P2058" s="145"/>
    </row>
    <row r="2059" spans="2:16" s="54" customFormat="1" x14ac:dyDescent="0.25">
      <c r="B2059" s="141"/>
      <c r="C2059" s="141"/>
      <c r="D2059" s="141"/>
      <c r="E2059" s="141"/>
      <c r="F2059" s="141"/>
      <c r="G2059" s="141"/>
      <c r="H2059" s="141"/>
      <c r="I2059" s="144"/>
      <c r="J2059" s="144"/>
      <c r="K2059" s="144"/>
      <c r="L2059" s="144"/>
      <c r="M2059" s="144"/>
      <c r="N2059" s="144"/>
      <c r="O2059" s="144"/>
      <c r="P2059" s="145"/>
    </row>
    <row r="2060" spans="2:16" s="54" customFormat="1" x14ac:dyDescent="0.25">
      <c r="B2060" s="141"/>
      <c r="C2060" s="141"/>
      <c r="D2060" s="141"/>
      <c r="E2060" s="141"/>
      <c r="F2060" s="141"/>
      <c r="G2060" s="141"/>
      <c r="H2060" s="141"/>
      <c r="I2060" s="144"/>
      <c r="J2060" s="144"/>
      <c r="K2060" s="144"/>
      <c r="L2060" s="144"/>
      <c r="M2060" s="144"/>
      <c r="N2060" s="144"/>
      <c r="O2060" s="144"/>
      <c r="P2060" s="145"/>
    </row>
    <row r="2061" spans="2:16" s="54" customFormat="1" x14ac:dyDescent="0.25">
      <c r="B2061" s="141"/>
      <c r="C2061" s="141"/>
      <c r="D2061" s="141"/>
      <c r="E2061" s="141"/>
      <c r="F2061" s="141"/>
      <c r="G2061" s="141"/>
      <c r="H2061" s="141"/>
      <c r="I2061" s="144"/>
      <c r="J2061" s="144"/>
      <c r="K2061" s="144"/>
      <c r="L2061" s="144"/>
      <c r="M2061" s="144"/>
      <c r="N2061" s="144"/>
      <c r="O2061" s="144"/>
      <c r="P2061" s="145"/>
    </row>
    <row r="2062" spans="2:16" s="54" customFormat="1" x14ac:dyDescent="0.25">
      <c r="B2062" s="141"/>
      <c r="C2062" s="141"/>
      <c r="D2062" s="141"/>
      <c r="E2062" s="141"/>
      <c r="F2062" s="141"/>
      <c r="G2062" s="141"/>
      <c r="H2062" s="141"/>
      <c r="I2062" s="144"/>
      <c r="J2062" s="144"/>
      <c r="K2062" s="144"/>
      <c r="L2062" s="144"/>
      <c r="M2062" s="144"/>
      <c r="N2062" s="144"/>
      <c r="O2062" s="144"/>
      <c r="P2062" s="145"/>
    </row>
    <row r="2063" spans="2:16" s="54" customFormat="1" x14ac:dyDescent="0.25">
      <c r="B2063" s="141"/>
      <c r="C2063" s="141"/>
      <c r="D2063" s="141"/>
      <c r="E2063" s="141"/>
      <c r="F2063" s="141"/>
      <c r="G2063" s="141"/>
      <c r="H2063" s="141"/>
      <c r="I2063" s="144"/>
      <c r="J2063" s="144"/>
      <c r="K2063" s="144"/>
      <c r="L2063" s="144"/>
      <c r="M2063" s="144"/>
      <c r="N2063" s="144"/>
      <c r="O2063" s="144"/>
      <c r="P2063" s="145"/>
    </row>
    <row r="2064" spans="2:16" s="54" customFormat="1" x14ac:dyDescent="0.25">
      <c r="B2064" s="141"/>
      <c r="C2064" s="141"/>
      <c r="D2064" s="141"/>
      <c r="E2064" s="141"/>
      <c r="F2064" s="141"/>
      <c r="G2064" s="141"/>
      <c r="H2064" s="141"/>
      <c r="I2064" s="144"/>
      <c r="J2064" s="144"/>
      <c r="K2064" s="144"/>
      <c r="L2064" s="144"/>
      <c r="M2064" s="144"/>
      <c r="N2064" s="144"/>
      <c r="O2064" s="144"/>
      <c r="P2064" s="145"/>
    </row>
    <row r="2065" spans="2:16" s="54" customFormat="1" x14ac:dyDescent="0.25">
      <c r="B2065" s="141"/>
      <c r="C2065" s="141"/>
      <c r="D2065" s="141"/>
      <c r="E2065" s="141"/>
      <c r="F2065" s="141"/>
      <c r="G2065" s="141"/>
      <c r="H2065" s="141"/>
      <c r="I2065" s="144"/>
      <c r="J2065" s="144"/>
      <c r="K2065" s="144"/>
      <c r="L2065" s="144"/>
      <c r="M2065" s="144"/>
      <c r="N2065" s="144"/>
      <c r="O2065" s="144"/>
      <c r="P2065" s="145"/>
    </row>
    <row r="2066" spans="2:16" s="54" customFormat="1" x14ac:dyDescent="0.25">
      <c r="B2066" s="141"/>
      <c r="C2066" s="141"/>
      <c r="D2066" s="141"/>
      <c r="E2066" s="141"/>
      <c r="F2066" s="141"/>
      <c r="G2066" s="141"/>
      <c r="H2066" s="141"/>
      <c r="I2066" s="144"/>
      <c r="J2066" s="144"/>
      <c r="K2066" s="144"/>
      <c r="L2066" s="144"/>
      <c r="M2066" s="144"/>
      <c r="N2066" s="144"/>
      <c r="O2066" s="144"/>
      <c r="P2066" s="145"/>
    </row>
    <row r="2067" spans="2:16" s="54" customFormat="1" x14ac:dyDescent="0.25">
      <c r="B2067" s="141"/>
      <c r="C2067" s="141"/>
      <c r="D2067" s="141"/>
      <c r="E2067" s="141"/>
      <c r="F2067" s="141"/>
      <c r="G2067" s="141"/>
      <c r="H2067" s="141"/>
      <c r="I2067" s="144"/>
      <c r="J2067" s="144"/>
      <c r="K2067" s="144"/>
      <c r="L2067" s="144"/>
      <c r="M2067" s="144"/>
      <c r="N2067" s="144"/>
      <c r="O2067" s="144"/>
      <c r="P2067" s="145"/>
    </row>
    <row r="2068" spans="2:16" s="54" customFormat="1" x14ac:dyDescent="0.25">
      <c r="B2068" s="141"/>
      <c r="C2068" s="141"/>
      <c r="D2068" s="141"/>
      <c r="E2068" s="141"/>
      <c r="F2068" s="141"/>
      <c r="G2068" s="141"/>
      <c r="H2068" s="141"/>
      <c r="I2068" s="144"/>
      <c r="J2068" s="144"/>
      <c r="K2068" s="144"/>
      <c r="L2068" s="144"/>
      <c r="M2068" s="144"/>
      <c r="N2068" s="144"/>
      <c r="O2068" s="144"/>
      <c r="P2068" s="145"/>
    </row>
    <row r="2069" spans="2:16" s="54" customFormat="1" x14ac:dyDescent="0.25">
      <c r="B2069" s="141"/>
      <c r="C2069" s="141"/>
      <c r="D2069" s="141"/>
      <c r="E2069" s="141"/>
      <c r="F2069" s="141"/>
      <c r="G2069" s="141"/>
      <c r="H2069" s="141"/>
      <c r="I2069" s="144"/>
      <c r="J2069" s="144"/>
      <c r="K2069" s="144"/>
      <c r="L2069" s="144"/>
      <c r="M2069" s="144"/>
      <c r="N2069" s="144"/>
      <c r="O2069" s="144"/>
      <c r="P2069" s="145"/>
    </row>
    <row r="2070" spans="2:16" s="54" customFormat="1" x14ac:dyDescent="0.25">
      <c r="B2070" s="141"/>
      <c r="C2070" s="141"/>
      <c r="D2070" s="141"/>
      <c r="E2070" s="141"/>
      <c r="F2070" s="141"/>
      <c r="G2070" s="141"/>
      <c r="H2070" s="141"/>
      <c r="I2070" s="144"/>
      <c r="J2070" s="144"/>
      <c r="K2070" s="144"/>
      <c r="L2070" s="144"/>
      <c r="M2070" s="144"/>
      <c r="N2070" s="144"/>
      <c r="O2070" s="144"/>
      <c r="P2070" s="145"/>
    </row>
    <row r="2071" spans="2:16" s="54" customFormat="1" x14ac:dyDescent="0.25">
      <c r="B2071" s="141"/>
      <c r="C2071" s="141"/>
      <c r="D2071" s="141"/>
      <c r="E2071" s="141"/>
      <c r="F2071" s="141"/>
      <c r="G2071" s="141"/>
      <c r="H2071" s="141"/>
      <c r="I2071" s="144"/>
      <c r="J2071" s="144"/>
      <c r="K2071" s="144"/>
      <c r="L2071" s="144"/>
      <c r="M2071" s="144"/>
      <c r="N2071" s="144"/>
      <c r="O2071" s="144"/>
      <c r="P2071" s="145"/>
    </row>
    <row r="2072" spans="2:16" s="54" customFormat="1" x14ac:dyDescent="0.25">
      <c r="B2072" s="141"/>
      <c r="C2072" s="141"/>
      <c r="D2072" s="141"/>
      <c r="E2072" s="141"/>
      <c r="F2072" s="141"/>
      <c r="G2072" s="141"/>
      <c r="H2072" s="141"/>
      <c r="I2072" s="144"/>
      <c r="J2072" s="144"/>
      <c r="K2072" s="144"/>
      <c r="L2072" s="144"/>
      <c r="M2072" s="144"/>
      <c r="N2072" s="144"/>
      <c r="O2072" s="144"/>
      <c r="P2072" s="145"/>
    </row>
    <row r="2073" spans="2:16" s="54" customFormat="1" x14ac:dyDescent="0.25">
      <c r="B2073" s="141"/>
      <c r="C2073" s="141"/>
      <c r="D2073" s="141"/>
      <c r="E2073" s="141"/>
      <c r="F2073" s="141"/>
      <c r="G2073" s="141"/>
      <c r="H2073" s="141"/>
      <c r="I2073" s="144"/>
      <c r="J2073" s="144"/>
      <c r="K2073" s="144"/>
      <c r="L2073" s="144"/>
      <c r="M2073" s="144"/>
      <c r="N2073" s="144"/>
      <c r="O2073" s="144"/>
      <c r="P2073" s="145"/>
    </row>
    <row r="2074" spans="2:16" s="54" customFormat="1" x14ac:dyDescent="0.25">
      <c r="B2074" s="141"/>
      <c r="C2074" s="141"/>
      <c r="D2074" s="141"/>
      <c r="E2074" s="141"/>
      <c r="F2074" s="141"/>
      <c r="G2074" s="141"/>
      <c r="H2074" s="141"/>
      <c r="I2074" s="144"/>
      <c r="J2074" s="144"/>
      <c r="K2074" s="144"/>
      <c r="L2074" s="144"/>
      <c r="M2074" s="144"/>
      <c r="N2074" s="144"/>
      <c r="O2074" s="144"/>
      <c r="P2074" s="145"/>
    </row>
    <row r="2075" spans="2:16" s="54" customFormat="1" x14ac:dyDescent="0.25">
      <c r="B2075" s="141"/>
      <c r="C2075" s="141"/>
      <c r="D2075" s="141"/>
      <c r="E2075" s="141"/>
      <c r="F2075" s="141"/>
      <c r="G2075" s="141"/>
      <c r="H2075" s="141"/>
      <c r="I2075" s="144"/>
      <c r="J2075" s="144"/>
      <c r="K2075" s="144"/>
      <c r="L2075" s="144"/>
      <c r="M2075" s="144"/>
      <c r="N2075" s="144"/>
      <c r="O2075" s="144"/>
      <c r="P2075" s="145"/>
    </row>
    <row r="2076" spans="2:16" s="54" customFormat="1" x14ac:dyDescent="0.25">
      <c r="B2076" s="141"/>
      <c r="C2076" s="141"/>
      <c r="D2076" s="141"/>
      <c r="E2076" s="141"/>
      <c r="F2076" s="141"/>
      <c r="G2076" s="141"/>
      <c r="H2076" s="141"/>
      <c r="I2076" s="144"/>
      <c r="J2076" s="144"/>
      <c r="K2076" s="144"/>
      <c r="L2076" s="144"/>
      <c r="M2076" s="144"/>
      <c r="N2076" s="144"/>
      <c r="O2076" s="144"/>
      <c r="P2076" s="145"/>
    </row>
    <row r="2077" spans="2:16" s="54" customFormat="1" x14ac:dyDescent="0.25">
      <c r="B2077" s="141"/>
      <c r="C2077" s="141"/>
      <c r="D2077" s="141"/>
      <c r="E2077" s="141"/>
      <c r="F2077" s="141"/>
      <c r="G2077" s="141"/>
      <c r="H2077" s="141"/>
      <c r="I2077" s="144"/>
      <c r="J2077" s="144"/>
      <c r="K2077" s="144"/>
      <c r="L2077" s="144"/>
      <c r="M2077" s="144"/>
      <c r="N2077" s="144"/>
      <c r="O2077" s="144"/>
      <c r="P2077" s="145"/>
    </row>
    <row r="2078" spans="2:16" s="54" customFormat="1" x14ac:dyDescent="0.25">
      <c r="B2078" s="141"/>
      <c r="C2078" s="141"/>
      <c r="D2078" s="141"/>
      <c r="E2078" s="141"/>
      <c r="F2078" s="141"/>
      <c r="G2078" s="141"/>
      <c r="H2078" s="141"/>
      <c r="I2078" s="144"/>
      <c r="J2078" s="144"/>
      <c r="K2078" s="144"/>
      <c r="L2078" s="144"/>
      <c r="M2078" s="144"/>
      <c r="N2078" s="144"/>
      <c r="O2078" s="144"/>
      <c r="P2078" s="145"/>
    </row>
    <row r="2079" spans="2:16" s="54" customFormat="1" x14ac:dyDescent="0.25">
      <c r="B2079" s="141"/>
      <c r="C2079" s="141"/>
      <c r="D2079" s="141"/>
      <c r="E2079" s="141"/>
      <c r="F2079" s="141"/>
      <c r="G2079" s="141"/>
      <c r="H2079" s="141"/>
      <c r="I2079" s="144"/>
      <c r="J2079" s="144"/>
      <c r="K2079" s="144"/>
      <c r="L2079" s="144"/>
      <c r="M2079" s="144"/>
      <c r="N2079" s="144"/>
      <c r="O2079" s="144"/>
      <c r="P2079" s="145"/>
    </row>
    <row r="2080" spans="2:16" s="54" customFormat="1" x14ac:dyDescent="0.25">
      <c r="B2080" s="141"/>
      <c r="C2080" s="141"/>
      <c r="D2080" s="141"/>
      <c r="E2080" s="141"/>
      <c r="F2080" s="141"/>
      <c r="G2080" s="141"/>
      <c r="H2080" s="141"/>
      <c r="I2080" s="144"/>
      <c r="J2080" s="144"/>
      <c r="K2080" s="144"/>
      <c r="L2080" s="144"/>
      <c r="M2080" s="144"/>
      <c r="N2080" s="144"/>
      <c r="O2080" s="144"/>
      <c r="P2080" s="145"/>
    </row>
    <row r="2081" spans="2:16" s="54" customFormat="1" x14ac:dyDescent="0.25">
      <c r="B2081" s="141"/>
      <c r="C2081" s="141"/>
      <c r="D2081" s="141"/>
      <c r="E2081" s="141"/>
      <c r="F2081" s="141"/>
      <c r="G2081" s="141"/>
      <c r="H2081" s="141"/>
      <c r="I2081" s="144"/>
      <c r="J2081" s="144"/>
      <c r="K2081" s="144"/>
      <c r="L2081" s="144"/>
      <c r="M2081" s="144"/>
      <c r="N2081" s="144"/>
      <c r="O2081" s="144"/>
      <c r="P2081" s="145"/>
    </row>
    <row r="2082" spans="2:16" s="54" customFormat="1" x14ac:dyDescent="0.25">
      <c r="B2082" s="141"/>
      <c r="C2082" s="141"/>
      <c r="D2082" s="141"/>
      <c r="E2082" s="141"/>
      <c r="F2082" s="141"/>
      <c r="G2082" s="141"/>
      <c r="H2082" s="141"/>
      <c r="I2082" s="144"/>
      <c r="J2082" s="144"/>
      <c r="K2082" s="144"/>
      <c r="L2082" s="144"/>
      <c r="M2082" s="144"/>
      <c r="N2082" s="144"/>
      <c r="O2082" s="144"/>
      <c r="P2082" s="145"/>
    </row>
    <row r="2083" spans="2:16" s="54" customFormat="1" x14ac:dyDescent="0.25">
      <c r="B2083" s="141"/>
      <c r="C2083" s="141"/>
      <c r="D2083" s="141"/>
      <c r="E2083" s="141"/>
      <c r="F2083" s="141"/>
      <c r="G2083" s="141"/>
      <c r="H2083" s="141"/>
      <c r="I2083" s="144"/>
      <c r="J2083" s="144"/>
      <c r="K2083" s="144"/>
      <c r="L2083" s="144"/>
      <c r="M2083" s="144"/>
      <c r="N2083" s="144"/>
      <c r="O2083" s="144"/>
      <c r="P2083" s="145"/>
    </row>
    <row r="2084" spans="2:16" s="54" customFormat="1" x14ac:dyDescent="0.25">
      <c r="B2084" s="141"/>
      <c r="C2084" s="141"/>
      <c r="D2084" s="141"/>
      <c r="E2084" s="141"/>
      <c r="F2084" s="141"/>
      <c r="G2084" s="141"/>
      <c r="H2084" s="141"/>
      <c r="I2084" s="144"/>
      <c r="J2084" s="144"/>
      <c r="K2084" s="144"/>
      <c r="L2084" s="144"/>
      <c r="M2084" s="144"/>
      <c r="N2084" s="144"/>
      <c r="O2084" s="144"/>
      <c r="P2084" s="145"/>
    </row>
    <row r="2085" spans="2:16" s="54" customFormat="1" x14ac:dyDescent="0.25">
      <c r="B2085" s="141"/>
      <c r="C2085" s="141"/>
      <c r="D2085" s="141"/>
      <c r="E2085" s="141"/>
      <c r="F2085" s="141"/>
      <c r="G2085" s="141"/>
      <c r="H2085" s="141"/>
      <c r="I2085" s="144"/>
      <c r="J2085" s="144"/>
      <c r="K2085" s="144"/>
      <c r="L2085" s="144"/>
      <c r="M2085" s="144"/>
      <c r="N2085" s="144"/>
      <c r="O2085" s="144"/>
      <c r="P2085" s="145"/>
    </row>
    <row r="2086" spans="2:16" s="54" customFormat="1" x14ac:dyDescent="0.25">
      <c r="B2086" s="141"/>
      <c r="C2086" s="141"/>
      <c r="D2086" s="141"/>
      <c r="E2086" s="141"/>
      <c r="F2086" s="141"/>
      <c r="G2086" s="141"/>
      <c r="H2086" s="141"/>
      <c r="I2086" s="144"/>
      <c r="J2086" s="144"/>
      <c r="K2086" s="144"/>
      <c r="L2086" s="144"/>
      <c r="M2086" s="144"/>
      <c r="N2086" s="144"/>
      <c r="O2086" s="144"/>
      <c r="P2086" s="145"/>
    </row>
    <row r="2087" spans="2:16" s="54" customFormat="1" x14ac:dyDescent="0.25">
      <c r="B2087" s="141"/>
      <c r="C2087" s="141"/>
      <c r="D2087" s="141"/>
      <c r="E2087" s="141"/>
      <c r="F2087" s="141"/>
      <c r="G2087" s="141"/>
      <c r="H2087" s="141"/>
      <c r="I2087" s="144"/>
      <c r="J2087" s="144"/>
      <c r="K2087" s="144"/>
      <c r="L2087" s="144"/>
      <c r="M2087" s="144"/>
      <c r="N2087" s="144"/>
      <c r="O2087" s="144"/>
      <c r="P2087" s="145"/>
    </row>
    <row r="2088" spans="2:16" s="54" customFormat="1" x14ac:dyDescent="0.25">
      <c r="B2088" s="141"/>
      <c r="C2088" s="141"/>
      <c r="D2088" s="141"/>
      <c r="E2088" s="141"/>
      <c r="F2088" s="141"/>
      <c r="G2088" s="141"/>
      <c r="H2088" s="141"/>
      <c r="I2088" s="144"/>
      <c r="J2088" s="144"/>
      <c r="K2088" s="144"/>
      <c r="L2088" s="144"/>
      <c r="M2088" s="144"/>
      <c r="N2088" s="144"/>
      <c r="O2088" s="144"/>
      <c r="P2088" s="145"/>
    </row>
    <row r="2089" spans="2:16" s="54" customFormat="1" x14ac:dyDescent="0.25">
      <c r="B2089" s="141"/>
      <c r="C2089" s="141"/>
      <c r="D2089" s="141"/>
      <c r="E2089" s="141"/>
      <c r="F2089" s="141"/>
      <c r="G2089" s="141"/>
      <c r="H2089" s="141"/>
      <c r="I2089" s="144"/>
      <c r="J2089" s="144"/>
      <c r="K2089" s="144"/>
      <c r="L2089" s="144"/>
      <c r="M2089" s="144"/>
      <c r="N2089" s="144"/>
      <c r="O2089" s="144"/>
      <c r="P2089" s="145"/>
    </row>
    <row r="2090" spans="2:16" s="54" customFormat="1" x14ac:dyDescent="0.25">
      <c r="B2090" s="141"/>
      <c r="C2090" s="141"/>
      <c r="D2090" s="141"/>
      <c r="E2090" s="141"/>
      <c r="F2090" s="141"/>
      <c r="G2090" s="141"/>
      <c r="H2090" s="141"/>
      <c r="I2090" s="144"/>
      <c r="J2090" s="144"/>
      <c r="K2090" s="144"/>
      <c r="L2090" s="144"/>
      <c r="M2090" s="144"/>
      <c r="N2090" s="144"/>
      <c r="O2090" s="144"/>
      <c r="P2090" s="145"/>
    </row>
    <row r="2091" spans="2:16" s="54" customFormat="1" x14ac:dyDescent="0.25">
      <c r="B2091" s="141"/>
      <c r="C2091" s="141"/>
      <c r="D2091" s="141"/>
      <c r="E2091" s="141"/>
      <c r="F2091" s="141"/>
      <c r="G2091" s="141"/>
      <c r="H2091" s="141"/>
      <c r="I2091" s="144"/>
      <c r="J2091" s="144"/>
      <c r="K2091" s="144"/>
      <c r="L2091" s="144"/>
      <c r="M2091" s="144"/>
      <c r="N2091" s="144"/>
      <c r="O2091" s="144"/>
      <c r="P2091" s="145"/>
    </row>
    <row r="2092" spans="2:16" s="54" customFormat="1" x14ac:dyDescent="0.25">
      <c r="B2092" s="141"/>
      <c r="C2092" s="141"/>
      <c r="D2092" s="141"/>
      <c r="E2092" s="141"/>
      <c r="F2092" s="141"/>
      <c r="G2092" s="141"/>
      <c r="H2092" s="141"/>
      <c r="I2092" s="144"/>
      <c r="J2092" s="144"/>
      <c r="K2092" s="144"/>
      <c r="L2092" s="144"/>
      <c r="M2092" s="144"/>
      <c r="N2092" s="144"/>
      <c r="O2092" s="144"/>
      <c r="P2092" s="145"/>
    </row>
    <row r="2093" spans="2:16" s="54" customFormat="1" x14ac:dyDescent="0.25">
      <c r="B2093" s="141"/>
      <c r="C2093" s="141"/>
      <c r="D2093" s="141"/>
      <c r="E2093" s="141"/>
      <c r="F2093" s="141"/>
      <c r="G2093" s="141"/>
      <c r="H2093" s="141"/>
      <c r="I2093" s="144"/>
      <c r="J2093" s="144"/>
      <c r="K2093" s="144"/>
      <c r="L2093" s="144"/>
      <c r="M2093" s="144"/>
      <c r="N2093" s="144"/>
      <c r="O2093" s="144"/>
      <c r="P2093" s="145"/>
    </row>
    <row r="2094" spans="2:16" s="54" customFormat="1" x14ac:dyDescent="0.25">
      <c r="B2094" s="141"/>
      <c r="C2094" s="141"/>
      <c r="D2094" s="141"/>
      <c r="E2094" s="141"/>
      <c r="F2094" s="141"/>
      <c r="G2094" s="141"/>
      <c r="H2094" s="141"/>
      <c r="I2094" s="144"/>
      <c r="J2094" s="144"/>
      <c r="K2094" s="144"/>
      <c r="L2094" s="144"/>
      <c r="M2094" s="144"/>
      <c r="N2094" s="144"/>
      <c r="O2094" s="144"/>
      <c r="P2094" s="145"/>
    </row>
    <row r="2095" spans="2:16" s="54" customFormat="1" x14ac:dyDescent="0.25">
      <c r="B2095" s="141"/>
      <c r="C2095" s="141"/>
      <c r="D2095" s="141"/>
      <c r="E2095" s="141"/>
      <c r="F2095" s="141"/>
      <c r="G2095" s="141"/>
      <c r="H2095" s="141"/>
      <c r="I2095" s="144"/>
      <c r="J2095" s="144"/>
      <c r="K2095" s="144"/>
      <c r="L2095" s="144"/>
      <c r="M2095" s="144"/>
      <c r="N2095" s="144"/>
      <c r="O2095" s="144"/>
      <c r="P2095" s="145"/>
    </row>
    <row r="2096" spans="2:16" s="54" customFormat="1" x14ac:dyDescent="0.25">
      <c r="B2096" s="141"/>
      <c r="C2096" s="141"/>
      <c r="D2096" s="141"/>
      <c r="E2096" s="141"/>
      <c r="F2096" s="141"/>
      <c r="G2096" s="141"/>
      <c r="H2096" s="141"/>
      <c r="I2096" s="144"/>
      <c r="J2096" s="144"/>
      <c r="K2096" s="144"/>
      <c r="L2096" s="144"/>
      <c r="M2096" s="144"/>
      <c r="N2096" s="144"/>
      <c r="O2096" s="144"/>
      <c r="P2096" s="145"/>
    </row>
    <row r="2097" spans="2:16" s="54" customFormat="1" x14ac:dyDescent="0.25">
      <c r="B2097" s="141"/>
      <c r="C2097" s="141"/>
      <c r="D2097" s="141"/>
      <c r="E2097" s="141"/>
      <c r="F2097" s="141"/>
      <c r="G2097" s="141"/>
      <c r="H2097" s="141"/>
      <c r="I2097" s="144"/>
      <c r="J2097" s="144"/>
      <c r="K2097" s="144"/>
      <c r="L2097" s="144"/>
      <c r="M2097" s="144"/>
      <c r="N2097" s="144"/>
      <c r="O2097" s="144"/>
      <c r="P2097" s="145"/>
    </row>
    <row r="2098" spans="2:16" s="54" customFormat="1" x14ac:dyDescent="0.25">
      <c r="B2098" s="141"/>
      <c r="C2098" s="141"/>
      <c r="D2098" s="141"/>
      <c r="E2098" s="141"/>
      <c r="F2098" s="141"/>
      <c r="G2098" s="141"/>
      <c r="H2098" s="141"/>
      <c r="I2098" s="144"/>
      <c r="J2098" s="144"/>
      <c r="K2098" s="144"/>
      <c r="L2098" s="144"/>
      <c r="M2098" s="144"/>
      <c r="N2098" s="144"/>
      <c r="O2098" s="144"/>
      <c r="P2098" s="145"/>
    </row>
    <row r="2099" spans="2:16" s="54" customFormat="1" x14ac:dyDescent="0.25">
      <c r="B2099" s="141"/>
      <c r="C2099" s="141"/>
      <c r="D2099" s="141"/>
      <c r="E2099" s="141"/>
      <c r="F2099" s="141"/>
      <c r="G2099" s="141"/>
      <c r="H2099" s="141"/>
      <c r="I2099" s="144"/>
      <c r="J2099" s="144"/>
      <c r="K2099" s="144"/>
      <c r="L2099" s="144"/>
      <c r="M2099" s="144"/>
      <c r="N2099" s="144"/>
      <c r="O2099" s="144"/>
      <c r="P2099" s="145"/>
    </row>
    <row r="2100" spans="2:16" s="54" customFormat="1" x14ac:dyDescent="0.25">
      <c r="B2100" s="141"/>
      <c r="C2100" s="141"/>
      <c r="D2100" s="141"/>
      <c r="E2100" s="141"/>
      <c r="F2100" s="141"/>
      <c r="G2100" s="141"/>
      <c r="H2100" s="141"/>
      <c r="I2100" s="144"/>
      <c r="J2100" s="144"/>
      <c r="K2100" s="144"/>
      <c r="L2100" s="144"/>
      <c r="M2100" s="144"/>
      <c r="N2100" s="144"/>
      <c r="O2100" s="144"/>
      <c r="P2100" s="145"/>
    </row>
    <row r="2101" spans="2:16" s="54" customFormat="1" x14ac:dyDescent="0.25">
      <c r="B2101" s="141"/>
      <c r="C2101" s="141"/>
      <c r="D2101" s="141"/>
      <c r="E2101" s="141"/>
      <c r="F2101" s="141"/>
      <c r="G2101" s="141"/>
      <c r="H2101" s="141"/>
      <c r="I2101" s="144"/>
      <c r="J2101" s="144"/>
      <c r="K2101" s="144"/>
      <c r="L2101" s="144"/>
      <c r="M2101" s="144"/>
      <c r="N2101" s="144"/>
      <c r="O2101" s="144"/>
      <c r="P2101" s="145"/>
    </row>
    <row r="2102" spans="2:16" s="54" customFormat="1" x14ac:dyDescent="0.25">
      <c r="B2102" s="141"/>
      <c r="C2102" s="141"/>
      <c r="D2102" s="141"/>
      <c r="E2102" s="141"/>
      <c r="F2102" s="141"/>
      <c r="G2102" s="141"/>
      <c r="H2102" s="141"/>
      <c r="I2102" s="144"/>
      <c r="J2102" s="144"/>
      <c r="K2102" s="144"/>
      <c r="L2102" s="144"/>
      <c r="M2102" s="144"/>
      <c r="N2102" s="144"/>
      <c r="O2102" s="144"/>
      <c r="P2102" s="145"/>
    </row>
    <row r="2103" spans="2:16" s="54" customFormat="1" x14ac:dyDescent="0.25">
      <c r="B2103" s="141"/>
      <c r="C2103" s="141"/>
      <c r="D2103" s="141"/>
      <c r="E2103" s="141"/>
      <c r="F2103" s="141"/>
      <c r="G2103" s="141"/>
      <c r="H2103" s="141"/>
      <c r="I2103" s="144"/>
      <c r="J2103" s="144"/>
      <c r="K2103" s="144"/>
      <c r="L2103" s="144"/>
      <c r="M2103" s="144"/>
      <c r="N2103" s="144"/>
      <c r="O2103" s="144"/>
      <c r="P2103" s="145"/>
    </row>
    <row r="2104" spans="2:16" s="54" customFormat="1" x14ac:dyDescent="0.25">
      <c r="B2104" s="141"/>
      <c r="C2104" s="141"/>
      <c r="D2104" s="141"/>
      <c r="E2104" s="141"/>
      <c r="F2104" s="141"/>
      <c r="G2104" s="141"/>
      <c r="H2104" s="141"/>
      <c r="I2104" s="144"/>
      <c r="J2104" s="144"/>
      <c r="K2104" s="144"/>
      <c r="L2104" s="144"/>
      <c r="M2104" s="144"/>
      <c r="N2104" s="144"/>
      <c r="O2104" s="144"/>
      <c r="P2104" s="145"/>
    </row>
    <row r="2105" spans="2:16" s="54" customFormat="1" x14ac:dyDescent="0.25">
      <c r="B2105" s="141"/>
      <c r="C2105" s="141"/>
      <c r="D2105" s="141"/>
      <c r="E2105" s="141"/>
      <c r="F2105" s="141"/>
      <c r="G2105" s="141"/>
      <c r="H2105" s="141"/>
      <c r="I2105" s="144"/>
      <c r="J2105" s="144"/>
      <c r="K2105" s="144"/>
      <c r="L2105" s="144"/>
      <c r="M2105" s="144"/>
      <c r="N2105" s="144"/>
      <c r="O2105" s="144"/>
      <c r="P2105" s="145"/>
    </row>
    <row r="2106" spans="2:16" s="54" customFormat="1" x14ac:dyDescent="0.25">
      <c r="B2106" s="141"/>
      <c r="C2106" s="141"/>
      <c r="D2106" s="141"/>
      <c r="E2106" s="141"/>
      <c r="F2106" s="141"/>
      <c r="G2106" s="141"/>
      <c r="H2106" s="141"/>
      <c r="I2106" s="144"/>
      <c r="J2106" s="144"/>
      <c r="K2106" s="144"/>
      <c r="L2106" s="144"/>
      <c r="M2106" s="144"/>
      <c r="N2106" s="144"/>
      <c r="O2106" s="144"/>
      <c r="P2106" s="145"/>
    </row>
    <row r="2107" spans="2:16" s="54" customFormat="1" x14ac:dyDescent="0.25">
      <c r="B2107" s="141"/>
      <c r="C2107" s="141"/>
      <c r="D2107" s="141"/>
      <c r="E2107" s="141"/>
      <c r="F2107" s="141"/>
      <c r="G2107" s="141"/>
      <c r="H2107" s="141"/>
      <c r="I2107" s="144"/>
      <c r="J2107" s="144"/>
      <c r="K2107" s="144"/>
      <c r="L2107" s="144"/>
      <c r="M2107" s="144"/>
      <c r="N2107" s="144"/>
      <c r="O2107" s="144"/>
      <c r="P2107" s="145"/>
    </row>
    <row r="2108" spans="2:16" s="54" customFormat="1" x14ac:dyDescent="0.25">
      <c r="B2108" s="141"/>
      <c r="C2108" s="141"/>
      <c r="D2108" s="141"/>
      <c r="E2108" s="141"/>
      <c r="F2108" s="141"/>
      <c r="G2108" s="141"/>
      <c r="H2108" s="141"/>
      <c r="I2108" s="144"/>
      <c r="J2108" s="144"/>
      <c r="K2108" s="144"/>
      <c r="L2108" s="144"/>
      <c r="M2108" s="144"/>
      <c r="N2108" s="144"/>
      <c r="O2108" s="144"/>
      <c r="P2108" s="145"/>
    </row>
    <row r="2109" spans="2:16" s="54" customFormat="1" x14ac:dyDescent="0.25">
      <c r="B2109" s="141"/>
      <c r="C2109" s="141"/>
      <c r="D2109" s="141"/>
      <c r="E2109" s="141"/>
      <c r="F2109" s="141"/>
      <c r="G2109" s="141"/>
      <c r="H2109" s="141"/>
      <c r="I2109" s="144"/>
      <c r="J2109" s="144"/>
      <c r="K2109" s="144"/>
      <c r="L2109" s="144"/>
      <c r="M2109" s="144"/>
      <c r="N2109" s="144"/>
      <c r="O2109" s="144"/>
      <c r="P2109" s="145"/>
    </row>
    <row r="2110" spans="2:16" s="54" customFormat="1" x14ac:dyDescent="0.25">
      <c r="B2110" s="141"/>
      <c r="C2110" s="141"/>
      <c r="D2110" s="141"/>
      <c r="E2110" s="141"/>
      <c r="F2110" s="141"/>
      <c r="G2110" s="141"/>
      <c r="H2110" s="141"/>
      <c r="I2110" s="144"/>
      <c r="J2110" s="144"/>
      <c r="K2110" s="144"/>
      <c r="L2110" s="144"/>
      <c r="M2110" s="144"/>
      <c r="N2110" s="144"/>
      <c r="O2110" s="144"/>
      <c r="P2110" s="145"/>
    </row>
    <row r="2111" spans="2:16" s="54" customFormat="1" x14ac:dyDescent="0.25">
      <c r="B2111" s="141"/>
      <c r="C2111" s="141"/>
      <c r="D2111" s="141"/>
      <c r="E2111" s="141"/>
      <c r="F2111" s="141"/>
      <c r="G2111" s="141"/>
      <c r="H2111" s="141"/>
      <c r="I2111" s="144"/>
      <c r="J2111" s="144"/>
      <c r="K2111" s="144"/>
      <c r="L2111" s="144"/>
      <c r="M2111" s="144"/>
      <c r="N2111" s="144"/>
      <c r="O2111" s="144"/>
      <c r="P2111" s="145"/>
    </row>
    <row r="2112" spans="2:16" s="54" customFormat="1" x14ac:dyDescent="0.25">
      <c r="B2112" s="141"/>
      <c r="C2112" s="141"/>
      <c r="D2112" s="141"/>
      <c r="E2112" s="141"/>
      <c r="F2112" s="141"/>
      <c r="G2112" s="141"/>
      <c r="H2112" s="141"/>
      <c r="I2112" s="144"/>
      <c r="J2112" s="144"/>
      <c r="K2112" s="144"/>
      <c r="L2112" s="144"/>
      <c r="M2112" s="144"/>
      <c r="N2112" s="144"/>
      <c r="O2112" s="144"/>
      <c r="P2112" s="145"/>
    </row>
    <row r="2113" spans="2:16" s="54" customFormat="1" x14ac:dyDescent="0.25">
      <c r="B2113" s="141"/>
      <c r="C2113" s="141"/>
      <c r="D2113" s="141"/>
      <c r="E2113" s="141"/>
      <c r="F2113" s="141"/>
      <c r="G2113" s="141"/>
      <c r="H2113" s="141"/>
      <c r="I2113" s="144"/>
      <c r="J2113" s="144"/>
      <c r="K2113" s="144"/>
      <c r="L2113" s="144"/>
      <c r="M2113" s="144"/>
      <c r="N2113" s="144"/>
      <c r="O2113" s="144"/>
      <c r="P2113" s="145"/>
    </row>
    <row r="2114" spans="2:16" s="54" customFormat="1" x14ac:dyDescent="0.25">
      <c r="B2114" s="141"/>
      <c r="C2114" s="141"/>
      <c r="D2114" s="141"/>
      <c r="E2114" s="141"/>
      <c r="F2114" s="141"/>
      <c r="G2114" s="141"/>
      <c r="H2114" s="141"/>
      <c r="I2114" s="144"/>
      <c r="J2114" s="144"/>
      <c r="K2114" s="144"/>
      <c r="L2114" s="144"/>
      <c r="M2114" s="144"/>
      <c r="N2114" s="144"/>
      <c r="O2114" s="144"/>
      <c r="P2114" s="145"/>
    </row>
    <row r="2115" spans="2:16" s="54" customFormat="1" x14ac:dyDescent="0.25">
      <c r="B2115" s="141"/>
      <c r="C2115" s="141"/>
      <c r="D2115" s="141"/>
      <c r="E2115" s="141"/>
      <c r="F2115" s="141"/>
      <c r="G2115" s="141"/>
      <c r="H2115" s="141"/>
      <c r="I2115" s="144"/>
      <c r="J2115" s="144"/>
      <c r="K2115" s="144"/>
      <c r="L2115" s="144"/>
      <c r="M2115" s="144"/>
      <c r="N2115" s="144"/>
      <c r="O2115" s="144"/>
      <c r="P2115" s="145"/>
    </row>
    <row r="2116" spans="2:16" s="54" customFormat="1" x14ac:dyDescent="0.25">
      <c r="B2116" s="141"/>
      <c r="C2116" s="141"/>
      <c r="D2116" s="141"/>
      <c r="E2116" s="141"/>
      <c r="F2116" s="141"/>
      <c r="G2116" s="141"/>
      <c r="H2116" s="141"/>
      <c r="I2116" s="144"/>
      <c r="J2116" s="144"/>
      <c r="K2116" s="144"/>
      <c r="L2116" s="144"/>
      <c r="M2116" s="144"/>
      <c r="N2116" s="144"/>
      <c r="O2116" s="144"/>
      <c r="P2116" s="145"/>
    </row>
    <row r="2117" spans="2:16" s="54" customFormat="1" x14ac:dyDescent="0.25">
      <c r="B2117" s="141"/>
      <c r="C2117" s="141"/>
      <c r="D2117" s="141"/>
      <c r="E2117" s="141"/>
      <c r="F2117" s="141"/>
      <c r="G2117" s="141"/>
      <c r="H2117" s="141"/>
      <c r="I2117" s="144"/>
      <c r="J2117" s="144"/>
      <c r="K2117" s="144"/>
      <c r="L2117" s="144"/>
      <c r="M2117" s="144"/>
      <c r="N2117" s="144"/>
      <c r="O2117" s="144"/>
      <c r="P2117" s="145"/>
    </row>
    <row r="2118" spans="2:16" s="54" customFormat="1" x14ac:dyDescent="0.25">
      <c r="B2118" s="141"/>
      <c r="C2118" s="141"/>
      <c r="D2118" s="141"/>
      <c r="E2118" s="141"/>
      <c r="F2118" s="141"/>
      <c r="G2118" s="141"/>
      <c r="H2118" s="141"/>
      <c r="I2118" s="144"/>
      <c r="J2118" s="144"/>
      <c r="K2118" s="144"/>
      <c r="L2118" s="144"/>
      <c r="M2118" s="144"/>
      <c r="N2118" s="144"/>
      <c r="O2118" s="144"/>
      <c r="P2118" s="145"/>
    </row>
    <row r="2119" spans="2:16" s="54" customFormat="1" x14ac:dyDescent="0.25">
      <c r="B2119" s="141"/>
      <c r="C2119" s="141"/>
      <c r="D2119" s="141"/>
      <c r="E2119" s="141"/>
      <c r="F2119" s="141"/>
      <c r="G2119" s="141"/>
      <c r="H2119" s="141"/>
      <c r="I2119" s="144"/>
      <c r="J2119" s="144"/>
      <c r="K2119" s="144"/>
      <c r="L2119" s="144"/>
      <c r="M2119" s="144"/>
      <c r="N2119" s="144"/>
      <c r="O2119" s="144"/>
      <c r="P2119" s="145"/>
    </row>
    <row r="2120" spans="2:16" s="54" customFormat="1" x14ac:dyDescent="0.25">
      <c r="B2120" s="141"/>
      <c r="C2120" s="141"/>
      <c r="D2120" s="141"/>
      <c r="E2120" s="141"/>
      <c r="F2120" s="141"/>
      <c r="G2120" s="141"/>
      <c r="H2120" s="141"/>
      <c r="I2120" s="144"/>
      <c r="J2120" s="144"/>
      <c r="K2120" s="144"/>
      <c r="L2120" s="144"/>
      <c r="M2120" s="144"/>
      <c r="N2120" s="144"/>
      <c r="O2120" s="144"/>
      <c r="P2120" s="145"/>
    </row>
    <row r="2121" spans="2:16" s="54" customFormat="1" x14ac:dyDescent="0.25">
      <c r="B2121" s="141"/>
      <c r="C2121" s="141"/>
      <c r="D2121" s="141"/>
      <c r="E2121" s="141"/>
      <c r="F2121" s="141"/>
      <c r="G2121" s="141"/>
      <c r="H2121" s="141"/>
      <c r="I2121" s="144"/>
      <c r="J2121" s="144"/>
      <c r="K2121" s="144"/>
      <c r="L2121" s="144"/>
      <c r="M2121" s="144"/>
      <c r="N2121" s="144"/>
      <c r="O2121" s="144"/>
      <c r="P2121" s="145"/>
    </row>
    <row r="2122" spans="2:16" s="54" customFormat="1" x14ac:dyDescent="0.25">
      <c r="B2122" s="141"/>
      <c r="C2122" s="141"/>
      <c r="D2122" s="141"/>
      <c r="E2122" s="141"/>
      <c r="F2122" s="141"/>
      <c r="G2122" s="141"/>
      <c r="H2122" s="141"/>
      <c r="I2122" s="144"/>
      <c r="J2122" s="144"/>
      <c r="K2122" s="144"/>
      <c r="L2122" s="144"/>
      <c r="M2122" s="144"/>
      <c r="N2122" s="144"/>
      <c r="O2122" s="144"/>
      <c r="P2122" s="145"/>
    </row>
    <row r="2123" spans="2:16" s="54" customFormat="1" x14ac:dyDescent="0.25">
      <c r="B2123" s="141"/>
      <c r="C2123" s="141"/>
      <c r="D2123" s="141"/>
      <c r="E2123" s="141"/>
      <c r="F2123" s="141"/>
      <c r="G2123" s="141"/>
      <c r="H2123" s="141"/>
      <c r="I2123" s="144"/>
      <c r="J2123" s="144"/>
      <c r="K2123" s="144"/>
      <c r="L2123" s="144"/>
      <c r="M2123" s="144"/>
      <c r="N2123" s="144"/>
      <c r="O2123" s="144"/>
      <c r="P2123" s="145"/>
    </row>
    <row r="2124" spans="2:16" s="54" customFormat="1" x14ac:dyDescent="0.25">
      <c r="B2124" s="141"/>
      <c r="C2124" s="141"/>
      <c r="D2124" s="141"/>
      <c r="E2124" s="141"/>
      <c r="F2124" s="141"/>
      <c r="G2124" s="141"/>
      <c r="H2124" s="141"/>
      <c r="I2124" s="144"/>
      <c r="J2124" s="144"/>
      <c r="K2124" s="144"/>
      <c r="L2124" s="144"/>
      <c r="M2124" s="144"/>
      <c r="N2124" s="144"/>
      <c r="O2124" s="144"/>
      <c r="P2124" s="145"/>
    </row>
    <row r="2125" spans="2:16" s="54" customFormat="1" x14ac:dyDescent="0.25">
      <c r="B2125" s="141"/>
      <c r="C2125" s="141"/>
      <c r="D2125" s="141"/>
      <c r="E2125" s="141"/>
      <c r="F2125" s="141"/>
      <c r="G2125" s="141"/>
      <c r="H2125" s="141"/>
      <c r="I2125" s="144"/>
      <c r="J2125" s="144"/>
      <c r="K2125" s="144"/>
      <c r="L2125" s="144"/>
      <c r="M2125" s="144"/>
      <c r="N2125" s="144"/>
      <c r="O2125" s="144"/>
      <c r="P2125" s="145"/>
    </row>
    <row r="2126" spans="2:16" s="54" customFormat="1" x14ac:dyDescent="0.25">
      <c r="B2126" s="141"/>
      <c r="C2126" s="141"/>
      <c r="D2126" s="141"/>
      <c r="E2126" s="141"/>
      <c r="F2126" s="141"/>
      <c r="G2126" s="141"/>
      <c r="H2126" s="141"/>
      <c r="I2126" s="144"/>
      <c r="J2126" s="144"/>
      <c r="K2126" s="144"/>
      <c r="L2126" s="144"/>
      <c r="M2126" s="144"/>
      <c r="N2126" s="144"/>
      <c r="O2126" s="144"/>
      <c r="P2126" s="145"/>
    </row>
    <row r="2127" spans="2:16" s="54" customFormat="1" x14ac:dyDescent="0.25">
      <c r="B2127" s="141"/>
      <c r="C2127" s="141"/>
      <c r="D2127" s="141"/>
      <c r="E2127" s="141"/>
      <c r="F2127" s="141"/>
      <c r="G2127" s="141"/>
      <c r="H2127" s="141"/>
      <c r="I2127" s="144"/>
      <c r="J2127" s="144"/>
      <c r="K2127" s="144"/>
      <c r="L2127" s="144"/>
      <c r="M2127" s="144"/>
      <c r="N2127" s="144"/>
      <c r="O2127" s="144"/>
      <c r="P2127" s="145"/>
    </row>
    <row r="2128" spans="2:16" s="54" customFormat="1" x14ac:dyDescent="0.25">
      <c r="B2128" s="141"/>
      <c r="C2128" s="141"/>
      <c r="D2128" s="141"/>
      <c r="E2128" s="141"/>
      <c r="F2128" s="141"/>
      <c r="G2128" s="141"/>
      <c r="H2128" s="141"/>
      <c r="I2128" s="144"/>
      <c r="J2128" s="144"/>
      <c r="K2128" s="144"/>
      <c r="L2128" s="144"/>
      <c r="M2128" s="144"/>
      <c r="N2128" s="144"/>
      <c r="O2128" s="144"/>
      <c r="P2128" s="145"/>
    </row>
    <row r="2129" spans="2:16" s="54" customFormat="1" x14ac:dyDescent="0.25">
      <c r="B2129" s="141"/>
      <c r="C2129" s="141"/>
      <c r="D2129" s="141"/>
      <c r="E2129" s="141"/>
      <c r="F2129" s="141"/>
      <c r="G2129" s="141"/>
      <c r="H2129" s="141"/>
      <c r="I2129" s="144"/>
      <c r="J2129" s="144"/>
      <c r="K2129" s="144"/>
      <c r="L2129" s="144"/>
      <c r="M2129" s="144"/>
      <c r="N2129" s="144"/>
      <c r="O2129" s="144"/>
      <c r="P2129" s="145"/>
    </row>
    <row r="2130" spans="2:16" s="54" customFormat="1" x14ac:dyDescent="0.25">
      <c r="B2130" s="141"/>
      <c r="C2130" s="141"/>
      <c r="D2130" s="141"/>
      <c r="E2130" s="141"/>
      <c r="F2130" s="141"/>
      <c r="G2130" s="141"/>
      <c r="H2130" s="141"/>
      <c r="I2130" s="144"/>
      <c r="J2130" s="144"/>
      <c r="K2130" s="144"/>
      <c r="L2130" s="144"/>
      <c r="M2130" s="144"/>
      <c r="N2130" s="144"/>
      <c r="O2130" s="144"/>
      <c r="P2130" s="145"/>
    </row>
    <row r="2131" spans="2:16" s="54" customFormat="1" x14ac:dyDescent="0.25">
      <c r="B2131" s="141"/>
      <c r="C2131" s="141"/>
      <c r="D2131" s="141"/>
      <c r="E2131" s="141"/>
      <c r="F2131" s="141"/>
      <c r="G2131" s="141"/>
      <c r="H2131" s="141"/>
      <c r="I2131" s="144"/>
      <c r="J2131" s="144"/>
      <c r="K2131" s="144"/>
      <c r="L2131" s="144"/>
      <c r="M2131" s="144"/>
      <c r="N2131" s="144"/>
      <c r="O2131" s="144"/>
      <c r="P2131" s="145"/>
    </row>
    <row r="2132" spans="2:16" s="54" customFormat="1" x14ac:dyDescent="0.25">
      <c r="B2132" s="141"/>
      <c r="C2132" s="141"/>
      <c r="D2132" s="141"/>
      <c r="E2132" s="141"/>
      <c r="F2132" s="141"/>
      <c r="G2132" s="141"/>
      <c r="H2132" s="141"/>
      <c r="I2132" s="144"/>
      <c r="J2132" s="144"/>
      <c r="K2132" s="144"/>
      <c r="L2132" s="144"/>
      <c r="M2132" s="144"/>
      <c r="N2132" s="144"/>
      <c r="O2132" s="144"/>
      <c r="P2132" s="145"/>
    </row>
    <row r="2133" spans="2:16" s="54" customFormat="1" x14ac:dyDescent="0.25">
      <c r="B2133" s="141"/>
      <c r="C2133" s="141"/>
      <c r="D2133" s="141"/>
      <c r="E2133" s="141"/>
      <c r="F2133" s="141"/>
      <c r="G2133" s="141"/>
      <c r="H2133" s="141"/>
      <c r="I2133" s="144"/>
      <c r="J2133" s="144"/>
      <c r="K2133" s="144"/>
      <c r="L2133" s="144"/>
      <c r="M2133" s="144"/>
      <c r="N2133" s="144"/>
      <c r="O2133" s="144"/>
      <c r="P2133" s="145"/>
    </row>
    <row r="2134" spans="2:16" s="54" customFormat="1" x14ac:dyDescent="0.25">
      <c r="B2134" s="141"/>
      <c r="C2134" s="141"/>
      <c r="D2134" s="141"/>
      <c r="E2134" s="141"/>
      <c r="F2134" s="141"/>
      <c r="G2134" s="141"/>
      <c r="H2134" s="141"/>
      <c r="I2134" s="144"/>
      <c r="J2134" s="144"/>
      <c r="K2134" s="144"/>
      <c r="L2134" s="144"/>
      <c r="M2134" s="144"/>
      <c r="N2134" s="144"/>
      <c r="O2134" s="144"/>
      <c r="P2134" s="145"/>
    </row>
    <row r="2135" spans="2:16" s="54" customFormat="1" x14ac:dyDescent="0.25">
      <c r="B2135" s="141"/>
      <c r="C2135" s="141"/>
      <c r="D2135" s="141"/>
      <c r="E2135" s="141"/>
      <c r="F2135" s="141"/>
      <c r="G2135" s="141"/>
      <c r="H2135" s="141"/>
      <c r="I2135" s="144"/>
      <c r="J2135" s="144"/>
      <c r="K2135" s="144"/>
      <c r="L2135" s="144"/>
      <c r="M2135" s="144"/>
      <c r="N2135" s="144"/>
      <c r="O2135" s="144"/>
      <c r="P2135" s="145"/>
    </row>
    <row r="2136" spans="2:16" s="54" customFormat="1" x14ac:dyDescent="0.25">
      <c r="B2136" s="141"/>
      <c r="C2136" s="141"/>
      <c r="D2136" s="141"/>
      <c r="E2136" s="141"/>
      <c r="F2136" s="141"/>
      <c r="G2136" s="141"/>
      <c r="H2136" s="141"/>
      <c r="I2136" s="144"/>
      <c r="J2136" s="144"/>
      <c r="K2136" s="144"/>
      <c r="L2136" s="144"/>
      <c r="M2136" s="144"/>
      <c r="N2136" s="144"/>
      <c r="O2136" s="144"/>
      <c r="P2136" s="145"/>
    </row>
    <row r="2137" spans="2:16" s="54" customFormat="1" x14ac:dyDescent="0.25">
      <c r="B2137" s="141"/>
      <c r="C2137" s="141"/>
      <c r="D2137" s="141"/>
      <c r="E2137" s="141"/>
      <c r="F2137" s="141"/>
      <c r="G2137" s="141"/>
      <c r="H2137" s="141"/>
      <c r="I2137" s="144"/>
      <c r="J2137" s="144"/>
      <c r="K2137" s="144"/>
      <c r="L2137" s="144"/>
      <c r="M2137" s="144"/>
      <c r="N2137" s="144"/>
      <c r="O2137" s="144"/>
      <c r="P2137" s="145"/>
    </row>
    <row r="2138" spans="2:16" s="54" customFormat="1" x14ac:dyDescent="0.25">
      <c r="B2138" s="141"/>
      <c r="C2138" s="141"/>
      <c r="D2138" s="141"/>
      <c r="E2138" s="141"/>
      <c r="F2138" s="141"/>
      <c r="G2138" s="141"/>
      <c r="H2138" s="141"/>
      <c r="I2138" s="144"/>
      <c r="J2138" s="144"/>
      <c r="K2138" s="144"/>
      <c r="L2138" s="144"/>
      <c r="M2138" s="144"/>
      <c r="N2138" s="144"/>
      <c r="O2138" s="144"/>
      <c r="P2138" s="145"/>
    </row>
    <row r="2139" spans="2:16" s="54" customFormat="1" x14ac:dyDescent="0.25">
      <c r="B2139" s="141"/>
      <c r="C2139" s="141"/>
      <c r="D2139" s="141"/>
      <c r="E2139" s="141"/>
      <c r="F2139" s="141"/>
      <c r="G2139" s="141"/>
      <c r="H2139" s="141"/>
      <c r="I2139" s="144"/>
      <c r="J2139" s="144"/>
      <c r="K2139" s="144"/>
      <c r="L2139" s="144"/>
      <c r="M2139" s="144"/>
      <c r="N2139" s="144"/>
      <c r="O2139" s="144"/>
      <c r="P2139" s="145"/>
    </row>
    <row r="2140" spans="2:16" s="54" customFormat="1" x14ac:dyDescent="0.25">
      <c r="B2140" s="141"/>
      <c r="C2140" s="141"/>
      <c r="D2140" s="141"/>
      <c r="E2140" s="141"/>
      <c r="F2140" s="141"/>
      <c r="G2140" s="141"/>
      <c r="H2140" s="141"/>
      <c r="I2140" s="144"/>
      <c r="J2140" s="144"/>
      <c r="K2140" s="144"/>
      <c r="L2140" s="144"/>
      <c r="M2140" s="144"/>
      <c r="N2140" s="144"/>
      <c r="O2140" s="144"/>
      <c r="P2140" s="145"/>
    </row>
    <row r="2141" spans="2:16" s="54" customFormat="1" x14ac:dyDescent="0.25">
      <c r="B2141" s="141"/>
      <c r="C2141" s="141"/>
      <c r="D2141" s="141"/>
      <c r="E2141" s="141"/>
      <c r="F2141" s="141"/>
      <c r="G2141" s="141"/>
      <c r="H2141" s="141"/>
      <c r="I2141" s="144"/>
      <c r="J2141" s="144"/>
      <c r="K2141" s="144"/>
      <c r="L2141" s="144"/>
      <c r="M2141" s="144"/>
      <c r="N2141" s="144"/>
      <c r="O2141" s="144"/>
      <c r="P2141" s="145"/>
    </row>
    <row r="2142" spans="2:16" s="54" customFormat="1" x14ac:dyDescent="0.25">
      <c r="B2142" s="141"/>
      <c r="C2142" s="141"/>
      <c r="D2142" s="141"/>
      <c r="E2142" s="141"/>
      <c r="F2142" s="141"/>
      <c r="G2142" s="141"/>
      <c r="H2142" s="141"/>
      <c r="I2142" s="144"/>
      <c r="J2142" s="144"/>
      <c r="K2142" s="144"/>
      <c r="L2142" s="144"/>
      <c r="M2142" s="144"/>
      <c r="N2142" s="144"/>
      <c r="O2142" s="144"/>
      <c r="P2142" s="145"/>
    </row>
    <row r="2143" spans="2:16" s="54" customFormat="1" x14ac:dyDescent="0.25">
      <c r="B2143" s="141"/>
      <c r="C2143" s="141"/>
      <c r="D2143" s="141"/>
      <c r="E2143" s="141"/>
      <c r="F2143" s="141"/>
      <c r="G2143" s="141"/>
      <c r="H2143" s="141"/>
      <c r="I2143" s="144"/>
      <c r="J2143" s="144"/>
      <c r="K2143" s="144"/>
      <c r="L2143" s="144"/>
      <c r="M2143" s="144"/>
      <c r="N2143" s="144"/>
      <c r="O2143" s="144"/>
      <c r="P2143" s="145"/>
    </row>
    <row r="2144" spans="2:16" s="54" customFormat="1" x14ac:dyDescent="0.25">
      <c r="B2144" s="141"/>
      <c r="C2144" s="141"/>
      <c r="D2144" s="141"/>
      <c r="E2144" s="141"/>
      <c r="F2144" s="141"/>
      <c r="G2144" s="141"/>
      <c r="H2144" s="141"/>
      <c r="I2144" s="144"/>
      <c r="J2144" s="144"/>
      <c r="K2144" s="144"/>
      <c r="L2144" s="144"/>
      <c r="M2144" s="144"/>
      <c r="N2144" s="144"/>
      <c r="O2144" s="144"/>
      <c r="P2144" s="145"/>
    </row>
    <row r="2145" spans="2:16" s="54" customFormat="1" x14ac:dyDescent="0.25">
      <c r="B2145" s="141"/>
      <c r="C2145" s="141"/>
      <c r="D2145" s="141"/>
      <c r="E2145" s="141"/>
      <c r="F2145" s="141"/>
      <c r="G2145" s="141"/>
      <c r="H2145" s="141"/>
      <c r="I2145" s="144"/>
      <c r="J2145" s="144"/>
      <c r="K2145" s="144"/>
      <c r="L2145" s="144"/>
      <c r="M2145" s="144"/>
      <c r="N2145" s="144"/>
      <c r="O2145" s="144"/>
      <c r="P2145" s="145"/>
    </row>
    <row r="2146" spans="2:16" s="54" customFormat="1" x14ac:dyDescent="0.25">
      <c r="B2146" s="141"/>
      <c r="C2146" s="141"/>
      <c r="D2146" s="141"/>
      <c r="E2146" s="141"/>
      <c r="F2146" s="141"/>
      <c r="G2146" s="141"/>
      <c r="H2146" s="141"/>
      <c r="I2146" s="144"/>
      <c r="J2146" s="144"/>
      <c r="K2146" s="144"/>
      <c r="L2146" s="144"/>
      <c r="M2146" s="144"/>
      <c r="N2146" s="144"/>
      <c r="O2146" s="144"/>
      <c r="P2146" s="145"/>
    </row>
    <row r="2147" spans="2:16" s="54" customFormat="1" x14ac:dyDescent="0.25">
      <c r="B2147" s="141"/>
      <c r="C2147" s="141"/>
      <c r="D2147" s="141"/>
      <c r="E2147" s="141"/>
      <c r="F2147" s="141"/>
      <c r="G2147" s="141"/>
      <c r="H2147" s="141"/>
      <c r="I2147" s="144"/>
      <c r="J2147" s="144"/>
      <c r="K2147" s="144"/>
      <c r="L2147" s="144"/>
      <c r="M2147" s="144"/>
      <c r="N2147" s="144"/>
      <c r="O2147" s="144"/>
      <c r="P2147" s="145"/>
    </row>
    <row r="2148" spans="2:16" s="54" customFormat="1" x14ac:dyDescent="0.25">
      <c r="B2148" s="141"/>
      <c r="C2148" s="141"/>
      <c r="D2148" s="141"/>
      <c r="E2148" s="141"/>
      <c r="F2148" s="141"/>
      <c r="G2148" s="141"/>
      <c r="H2148" s="141"/>
      <c r="I2148" s="144"/>
      <c r="J2148" s="144"/>
      <c r="K2148" s="144"/>
      <c r="L2148" s="144"/>
      <c r="M2148" s="144"/>
      <c r="N2148" s="144"/>
      <c r="O2148" s="144"/>
      <c r="P2148" s="145"/>
    </row>
    <row r="2149" spans="2:16" s="54" customFormat="1" x14ac:dyDescent="0.25">
      <c r="B2149" s="141"/>
      <c r="C2149" s="141"/>
      <c r="D2149" s="141"/>
      <c r="E2149" s="141"/>
      <c r="F2149" s="141"/>
      <c r="G2149" s="141"/>
      <c r="H2149" s="141"/>
      <c r="I2149" s="144"/>
      <c r="J2149" s="144"/>
      <c r="K2149" s="144"/>
      <c r="L2149" s="144"/>
      <c r="M2149" s="144"/>
      <c r="N2149" s="144"/>
      <c r="O2149" s="144"/>
      <c r="P2149" s="145"/>
    </row>
    <row r="2150" spans="2:16" s="54" customFormat="1" x14ac:dyDescent="0.25">
      <c r="B2150" s="141"/>
      <c r="C2150" s="141"/>
      <c r="D2150" s="141"/>
      <c r="E2150" s="141"/>
      <c r="F2150" s="141"/>
      <c r="G2150" s="141"/>
      <c r="H2150" s="141"/>
      <c r="I2150" s="144"/>
      <c r="J2150" s="144"/>
      <c r="K2150" s="144"/>
      <c r="L2150" s="144"/>
      <c r="M2150" s="144"/>
      <c r="N2150" s="144"/>
      <c r="O2150" s="144"/>
      <c r="P2150" s="145"/>
    </row>
    <row r="2151" spans="2:16" s="54" customFormat="1" x14ac:dyDescent="0.25">
      <c r="B2151" s="141"/>
      <c r="C2151" s="141"/>
      <c r="D2151" s="141"/>
      <c r="E2151" s="141"/>
      <c r="F2151" s="141"/>
      <c r="G2151" s="141"/>
      <c r="H2151" s="141"/>
      <c r="I2151" s="144"/>
      <c r="J2151" s="144"/>
      <c r="K2151" s="144"/>
      <c r="L2151" s="144"/>
      <c r="M2151" s="144"/>
      <c r="N2151" s="144"/>
      <c r="O2151" s="144"/>
      <c r="P2151" s="145"/>
    </row>
    <row r="2152" spans="2:16" s="54" customFormat="1" x14ac:dyDescent="0.25">
      <c r="B2152" s="141"/>
      <c r="C2152" s="141"/>
      <c r="D2152" s="141"/>
      <c r="E2152" s="141"/>
      <c r="F2152" s="141"/>
      <c r="G2152" s="141"/>
      <c r="H2152" s="141"/>
      <c r="I2152" s="144"/>
      <c r="J2152" s="144"/>
      <c r="K2152" s="144"/>
      <c r="L2152" s="144"/>
      <c r="M2152" s="144"/>
      <c r="N2152" s="144"/>
      <c r="O2152" s="144"/>
      <c r="P2152" s="145"/>
    </row>
    <row r="2153" spans="2:16" s="54" customFormat="1" x14ac:dyDescent="0.25">
      <c r="B2153" s="141"/>
      <c r="C2153" s="141"/>
      <c r="D2153" s="141"/>
      <c r="E2153" s="141"/>
      <c r="F2153" s="141"/>
      <c r="G2153" s="141"/>
      <c r="H2153" s="141"/>
      <c r="I2153" s="144"/>
      <c r="J2153" s="144"/>
      <c r="K2153" s="144"/>
      <c r="L2153" s="144"/>
      <c r="M2153" s="144"/>
      <c r="N2153" s="144"/>
      <c r="O2153" s="144"/>
      <c r="P2153" s="145"/>
    </row>
    <row r="2154" spans="2:16" s="54" customFormat="1" x14ac:dyDescent="0.25">
      <c r="B2154" s="141"/>
      <c r="C2154" s="141"/>
      <c r="D2154" s="141"/>
      <c r="E2154" s="141"/>
      <c r="F2154" s="141"/>
      <c r="G2154" s="141"/>
      <c r="H2154" s="141"/>
      <c r="I2154" s="144"/>
      <c r="J2154" s="144"/>
      <c r="K2154" s="144"/>
      <c r="L2154" s="144"/>
      <c r="M2154" s="144"/>
      <c r="N2154" s="144"/>
      <c r="O2154" s="144"/>
      <c r="P2154" s="145"/>
    </row>
    <row r="2155" spans="2:16" s="54" customFormat="1" x14ac:dyDescent="0.25">
      <c r="B2155" s="141"/>
      <c r="C2155" s="141"/>
      <c r="D2155" s="141"/>
      <c r="E2155" s="141"/>
      <c r="F2155" s="141"/>
      <c r="G2155" s="141"/>
      <c r="H2155" s="141"/>
      <c r="I2155" s="144"/>
      <c r="J2155" s="144"/>
      <c r="K2155" s="144"/>
      <c r="L2155" s="144"/>
      <c r="M2155" s="144"/>
      <c r="N2155" s="144"/>
      <c r="O2155" s="144"/>
      <c r="P2155" s="145"/>
    </row>
    <row r="2156" spans="2:16" s="54" customFormat="1" x14ac:dyDescent="0.25">
      <c r="B2156" s="141"/>
      <c r="C2156" s="141"/>
      <c r="D2156" s="141"/>
      <c r="E2156" s="141"/>
      <c r="F2156" s="141"/>
      <c r="G2156" s="141"/>
      <c r="H2156" s="141"/>
      <c r="I2156" s="144"/>
      <c r="J2156" s="144"/>
      <c r="K2156" s="144"/>
      <c r="L2156" s="144"/>
      <c r="M2156" s="144"/>
      <c r="N2156" s="144"/>
      <c r="O2156" s="144"/>
      <c r="P2156" s="145"/>
    </row>
    <row r="2157" spans="2:16" s="54" customFormat="1" x14ac:dyDescent="0.25">
      <c r="B2157" s="141"/>
      <c r="C2157" s="141"/>
      <c r="D2157" s="141"/>
      <c r="E2157" s="141"/>
      <c r="F2157" s="141"/>
      <c r="G2157" s="141"/>
      <c r="H2157" s="141"/>
      <c r="I2157" s="144"/>
      <c r="J2157" s="144"/>
      <c r="K2157" s="144"/>
      <c r="L2157" s="144"/>
      <c r="M2157" s="144"/>
      <c r="N2157" s="144"/>
      <c r="O2157" s="144"/>
      <c r="P2157" s="145"/>
    </row>
    <row r="2158" spans="2:16" s="54" customFormat="1" x14ac:dyDescent="0.25">
      <c r="B2158" s="141"/>
      <c r="C2158" s="141"/>
      <c r="D2158" s="141"/>
      <c r="E2158" s="141"/>
      <c r="F2158" s="141"/>
      <c r="G2158" s="141"/>
      <c r="H2158" s="141"/>
      <c r="I2158" s="144"/>
      <c r="J2158" s="144"/>
      <c r="K2158" s="144"/>
      <c r="L2158" s="144"/>
      <c r="M2158" s="144"/>
      <c r="N2158" s="144"/>
      <c r="O2158" s="144"/>
      <c r="P2158" s="145"/>
    </row>
    <row r="2159" spans="2:16" s="54" customFormat="1" x14ac:dyDescent="0.25">
      <c r="B2159" s="141"/>
      <c r="C2159" s="141"/>
      <c r="D2159" s="141"/>
      <c r="E2159" s="141"/>
      <c r="F2159" s="141"/>
      <c r="G2159" s="141"/>
      <c r="H2159" s="141"/>
      <c r="I2159" s="144"/>
      <c r="J2159" s="144"/>
      <c r="K2159" s="144"/>
      <c r="L2159" s="144"/>
      <c r="M2159" s="144"/>
      <c r="N2159" s="144"/>
      <c r="O2159" s="144"/>
      <c r="P2159" s="145"/>
    </row>
    <row r="2160" spans="2:16" s="54" customFormat="1" x14ac:dyDescent="0.25">
      <c r="B2160" s="141"/>
      <c r="C2160" s="141"/>
      <c r="D2160" s="141"/>
      <c r="E2160" s="141"/>
      <c r="F2160" s="141"/>
      <c r="G2160" s="141"/>
      <c r="H2160" s="141"/>
      <c r="I2160" s="144"/>
      <c r="J2160" s="144"/>
      <c r="K2160" s="144"/>
      <c r="L2160" s="144"/>
      <c r="M2160" s="144"/>
      <c r="N2160" s="144"/>
      <c r="O2160" s="144"/>
      <c r="P2160" s="145"/>
    </row>
    <row r="2161" spans="2:16" s="54" customFormat="1" x14ac:dyDescent="0.25">
      <c r="B2161" s="141"/>
      <c r="C2161" s="141"/>
      <c r="D2161" s="141"/>
      <c r="E2161" s="141"/>
      <c r="F2161" s="141"/>
      <c r="G2161" s="141"/>
      <c r="H2161" s="141"/>
      <c r="I2161" s="144"/>
      <c r="J2161" s="144"/>
      <c r="K2161" s="144"/>
      <c r="L2161" s="144"/>
      <c r="M2161" s="144"/>
      <c r="N2161" s="144"/>
      <c r="O2161" s="144"/>
      <c r="P2161" s="145"/>
    </row>
    <row r="2162" spans="2:16" s="54" customFormat="1" x14ac:dyDescent="0.25">
      <c r="B2162" s="141"/>
      <c r="C2162" s="141"/>
      <c r="D2162" s="141"/>
      <c r="E2162" s="141"/>
      <c r="F2162" s="141"/>
      <c r="G2162" s="141"/>
      <c r="H2162" s="141"/>
      <c r="I2162" s="144"/>
      <c r="J2162" s="144"/>
      <c r="K2162" s="144"/>
      <c r="L2162" s="144"/>
      <c r="M2162" s="144"/>
      <c r="N2162" s="144"/>
      <c r="O2162" s="144"/>
      <c r="P2162" s="145"/>
    </row>
    <row r="2163" spans="2:16" s="54" customFormat="1" x14ac:dyDescent="0.25">
      <c r="B2163" s="141"/>
      <c r="C2163" s="141"/>
      <c r="D2163" s="141"/>
      <c r="E2163" s="141"/>
      <c r="F2163" s="141"/>
      <c r="G2163" s="141"/>
      <c r="H2163" s="141"/>
      <c r="I2163" s="144"/>
      <c r="J2163" s="144"/>
      <c r="K2163" s="144"/>
      <c r="L2163" s="144"/>
      <c r="M2163" s="144"/>
      <c r="N2163" s="144"/>
      <c r="O2163" s="144"/>
      <c r="P2163" s="145"/>
    </row>
    <row r="2164" spans="2:16" s="54" customFormat="1" x14ac:dyDescent="0.25">
      <c r="B2164" s="141"/>
      <c r="C2164" s="141"/>
      <c r="D2164" s="141"/>
      <c r="E2164" s="141"/>
      <c r="F2164" s="141"/>
      <c r="G2164" s="141"/>
      <c r="H2164" s="141"/>
      <c r="I2164" s="144"/>
      <c r="J2164" s="144"/>
      <c r="K2164" s="144"/>
      <c r="L2164" s="144"/>
      <c r="M2164" s="144"/>
      <c r="N2164" s="144"/>
      <c r="O2164" s="144"/>
      <c r="P2164" s="145"/>
    </row>
    <row r="2165" spans="2:16" s="54" customFormat="1" x14ac:dyDescent="0.25">
      <c r="B2165" s="141"/>
      <c r="C2165" s="141"/>
      <c r="D2165" s="141"/>
      <c r="E2165" s="141"/>
      <c r="F2165" s="141"/>
      <c r="G2165" s="141"/>
      <c r="H2165" s="141"/>
      <c r="I2165" s="144"/>
      <c r="J2165" s="144"/>
      <c r="K2165" s="144"/>
      <c r="L2165" s="144"/>
      <c r="M2165" s="144"/>
      <c r="N2165" s="144"/>
      <c r="O2165" s="144"/>
      <c r="P2165" s="145"/>
    </row>
    <row r="2166" spans="2:16" s="54" customFormat="1" x14ac:dyDescent="0.25">
      <c r="B2166" s="141"/>
      <c r="C2166" s="141"/>
      <c r="D2166" s="141"/>
      <c r="E2166" s="141"/>
      <c r="F2166" s="141"/>
      <c r="G2166" s="141"/>
      <c r="H2166" s="141"/>
      <c r="I2166" s="144"/>
      <c r="J2166" s="144"/>
      <c r="K2166" s="144"/>
      <c r="L2166" s="144"/>
      <c r="M2166" s="144"/>
      <c r="N2166" s="144"/>
      <c r="O2166" s="144"/>
      <c r="P2166" s="145"/>
    </row>
    <row r="2167" spans="2:16" s="54" customFormat="1" x14ac:dyDescent="0.25">
      <c r="B2167" s="141"/>
      <c r="C2167" s="141"/>
      <c r="D2167" s="141"/>
      <c r="E2167" s="141"/>
      <c r="F2167" s="141"/>
      <c r="G2167" s="141"/>
      <c r="H2167" s="141"/>
      <c r="I2167" s="144"/>
      <c r="J2167" s="144"/>
      <c r="K2167" s="144"/>
      <c r="L2167" s="144"/>
      <c r="M2167" s="144"/>
      <c r="N2167" s="144"/>
      <c r="O2167" s="144"/>
      <c r="P2167" s="145"/>
    </row>
    <row r="2168" spans="2:16" s="54" customFormat="1" x14ac:dyDescent="0.25">
      <c r="B2168" s="141"/>
      <c r="C2168" s="141"/>
      <c r="D2168" s="141"/>
      <c r="E2168" s="141"/>
      <c r="F2168" s="141"/>
      <c r="G2168" s="141"/>
      <c r="H2168" s="141"/>
      <c r="I2168" s="144"/>
      <c r="J2168" s="144"/>
      <c r="K2168" s="144"/>
      <c r="L2168" s="144"/>
      <c r="M2168" s="144"/>
      <c r="N2168" s="144"/>
      <c r="O2168" s="144"/>
      <c r="P2168" s="145"/>
    </row>
    <row r="2169" spans="2:16" s="54" customFormat="1" x14ac:dyDescent="0.25">
      <c r="B2169" s="141"/>
      <c r="C2169" s="141"/>
      <c r="D2169" s="141"/>
      <c r="E2169" s="141"/>
      <c r="F2169" s="141"/>
      <c r="G2169" s="141"/>
      <c r="H2169" s="141"/>
      <c r="I2169" s="144"/>
      <c r="J2169" s="144"/>
      <c r="K2169" s="144"/>
      <c r="L2169" s="144"/>
      <c r="M2169" s="144"/>
      <c r="N2169" s="144"/>
      <c r="O2169" s="144"/>
      <c r="P2169" s="145"/>
    </row>
    <row r="2170" spans="2:16" s="54" customFormat="1" x14ac:dyDescent="0.25">
      <c r="B2170" s="141"/>
      <c r="C2170" s="141"/>
      <c r="D2170" s="141"/>
      <c r="E2170" s="141"/>
      <c r="F2170" s="141"/>
      <c r="G2170" s="141"/>
      <c r="H2170" s="141"/>
      <c r="I2170" s="144"/>
      <c r="J2170" s="144"/>
      <c r="K2170" s="144"/>
      <c r="L2170" s="144"/>
      <c r="M2170" s="144"/>
      <c r="N2170" s="144"/>
      <c r="O2170" s="144"/>
      <c r="P2170" s="145"/>
    </row>
    <row r="2171" spans="2:16" s="54" customFormat="1" x14ac:dyDescent="0.25">
      <c r="B2171" s="141"/>
      <c r="C2171" s="141"/>
      <c r="D2171" s="141"/>
      <c r="E2171" s="141"/>
      <c r="F2171" s="141"/>
      <c r="G2171" s="141"/>
      <c r="H2171" s="141"/>
      <c r="I2171" s="144"/>
      <c r="J2171" s="144"/>
      <c r="K2171" s="144"/>
      <c r="L2171" s="144"/>
      <c r="M2171" s="144"/>
      <c r="N2171" s="144"/>
      <c r="O2171" s="144"/>
      <c r="P2171" s="145"/>
    </row>
    <row r="2172" spans="2:16" s="54" customFormat="1" x14ac:dyDescent="0.25">
      <c r="B2172" s="141"/>
      <c r="C2172" s="141"/>
      <c r="D2172" s="141"/>
      <c r="E2172" s="141"/>
      <c r="F2172" s="141"/>
      <c r="G2172" s="141"/>
      <c r="H2172" s="141"/>
      <c r="I2172" s="144"/>
      <c r="J2172" s="144"/>
      <c r="K2172" s="144"/>
      <c r="L2172" s="144"/>
      <c r="M2172" s="144"/>
      <c r="N2172" s="144"/>
      <c r="O2172" s="144"/>
      <c r="P2172" s="145"/>
    </row>
    <row r="2173" spans="2:16" s="54" customFormat="1" x14ac:dyDescent="0.25">
      <c r="B2173" s="141"/>
      <c r="C2173" s="141"/>
      <c r="D2173" s="141"/>
      <c r="E2173" s="141"/>
      <c r="F2173" s="141"/>
      <c r="G2173" s="141"/>
      <c r="H2173" s="141"/>
      <c r="I2173" s="144"/>
      <c r="J2173" s="144"/>
      <c r="K2173" s="144"/>
      <c r="L2173" s="144"/>
      <c r="M2173" s="144"/>
      <c r="N2173" s="144"/>
      <c r="O2173" s="144"/>
      <c r="P2173" s="145"/>
    </row>
    <row r="2174" spans="2:16" s="54" customFormat="1" x14ac:dyDescent="0.25">
      <c r="B2174" s="141"/>
      <c r="C2174" s="141"/>
      <c r="D2174" s="141"/>
      <c r="E2174" s="141"/>
      <c r="F2174" s="141"/>
      <c r="G2174" s="141"/>
      <c r="H2174" s="141"/>
      <c r="I2174" s="144"/>
      <c r="J2174" s="144"/>
      <c r="K2174" s="144"/>
      <c r="L2174" s="144"/>
      <c r="M2174" s="144"/>
      <c r="N2174" s="144"/>
      <c r="O2174" s="144"/>
      <c r="P2174" s="145"/>
    </row>
    <row r="2175" spans="2:16" s="54" customFormat="1" x14ac:dyDescent="0.25">
      <c r="B2175" s="141"/>
      <c r="C2175" s="141"/>
      <c r="D2175" s="141"/>
      <c r="E2175" s="141"/>
      <c r="F2175" s="141"/>
      <c r="G2175" s="141"/>
      <c r="H2175" s="141"/>
      <c r="I2175" s="144"/>
      <c r="J2175" s="144"/>
      <c r="K2175" s="144"/>
      <c r="L2175" s="144"/>
      <c r="M2175" s="144"/>
      <c r="N2175" s="144"/>
      <c r="O2175" s="144"/>
      <c r="P2175" s="145"/>
    </row>
    <row r="2176" spans="2:16" s="54" customFormat="1" x14ac:dyDescent="0.25">
      <c r="B2176" s="141"/>
      <c r="C2176" s="141"/>
      <c r="D2176" s="141"/>
      <c r="E2176" s="141"/>
      <c r="F2176" s="141"/>
      <c r="G2176" s="141"/>
      <c r="H2176" s="141"/>
      <c r="I2176" s="144"/>
      <c r="J2176" s="144"/>
      <c r="K2176" s="144"/>
      <c r="L2176" s="144"/>
      <c r="M2176" s="144"/>
      <c r="N2176" s="144"/>
      <c r="O2176" s="144"/>
      <c r="P2176" s="145"/>
    </row>
    <row r="2177" spans="2:16" s="54" customFormat="1" x14ac:dyDescent="0.25">
      <c r="B2177" s="141"/>
      <c r="C2177" s="141"/>
      <c r="D2177" s="141"/>
      <c r="E2177" s="141"/>
      <c r="F2177" s="141"/>
      <c r="G2177" s="141"/>
      <c r="H2177" s="141"/>
      <c r="I2177" s="144"/>
      <c r="J2177" s="144"/>
      <c r="K2177" s="144"/>
      <c r="L2177" s="144"/>
      <c r="M2177" s="144"/>
      <c r="N2177" s="144"/>
      <c r="O2177" s="144"/>
      <c r="P2177" s="145"/>
    </row>
    <row r="2178" spans="2:16" s="54" customFormat="1" x14ac:dyDescent="0.25">
      <c r="B2178" s="141"/>
      <c r="C2178" s="141"/>
      <c r="D2178" s="141"/>
      <c r="E2178" s="141"/>
      <c r="F2178" s="141"/>
      <c r="G2178" s="141"/>
      <c r="H2178" s="141"/>
      <c r="I2178" s="144"/>
      <c r="J2178" s="144"/>
      <c r="K2178" s="144"/>
      <c r="L2178" s="144"/>
      <c r="M2178" s="144"/>
      <c r="N2178" s="144"/>
      <c r="O2178" s="144"/>
      <c r="P2178" s="145"/>
    </row>
    <row r="2179" spans="2:16" s="54" customFormat="1" x14ac:dyDescent="0.25">
      <c r="B2179" s="141"/>
      <c r="C2179" s="141"/>
      <c r="D2179" s="141"/>
      <c r="E2179" s="141"/>
      <c r="F2179" s="141"/>
      <c r="G2179" s="141"/>
      <c r="H2179" s="141"/>
      <c r="I2179" s="144"/>
      <c r="J2179" s="144"/>
      <c r="K2179" s="144"/>
      <c r="L2179" s="144"/>
      <c r="M2179" s="144"/>
      <c r="N2179" s="144"/>
      <c r="O2179" s="144"/>
      <c r="P2179" s="145"/>
    </row>
    <row r="2180" spans="2:16" s="54" customFormat="1" x14ac:dyDescent="0.25">
      <c r="B2180" s="141"/>
      <c r="C2180" s="141"/>
      <c r="D2180" s="141"/>
      <c r="E2180" s="141"/>
      <c r="F2180" s="141"/>
      <c r="G2180" s="141"/>
      <c r="H2180" s="141"/>
      <c r="I2180" s="144"/>
      <c r="J2180" s="144"/>
      <c r="K2180" s="144"/>
      <c r="L2180" s="144"/>
      <c r="M2180" s="144"/>
      <c r="N2180" s="144"/>
      <c r="O2180" s="144"/>
      <c r="P2180" s="145"/>
    </row>
    <row r="2181" spans="2:16" s="54" customFormat="1" x14ac:dyDescent="0.25">
      <c r="B2181" s="141"/>
      <c r="C2181" s="141"/>
      <c r="D2181" s="141"/>
      <c r="E2181" s="141"/>
      <c r="F2181" s="141"/>
      <c r="G2181" s="141"/>
      <c r="H2181" s="141"/>
      <c r="I2181" s="144"/>
      <c r="J2181" s="144"/>
      <c r="K2181" s="144"/>
      <c r="L2181" s="144"/>
      <c r="M2181" s="144"/>
      <c r="N2181" s="144"/>
      <c r="O2181" s="144"/>
      <c r="P2181" s="145"/>
    </row>
    <row r="2182" spans="2:16" s="54" customFormat="1" x14ac:dyDescent="0.25">
      <c r="B2182" s="141"/>
      <c r="C2182" s="141"/>
      <c r="D2182" s="141"/>
      <c r="E2182" s="141"/>
      <c r="F2182" s="141"/>
      <c r="G2182" s="141"/>
      <c r="H2182" s="141"/>
      <c r="I2182" s="144"/>
      <c r="J2182" s="144"/>
      <c r="K2182" s="144"/>
      <c r="L2182" s="144"/>
      <c r="M2182" s="144"/>
      <c r="N2182" s="144"/>
      <c r="O2182" s="144"/>
      <c r="P2182" s="145"/>
    </row>
    <row r="2183" spans="2:16" s="54" customFormat="1" x14ac:dyDescent="0.25">
      <c r="B2183" s="141"/>
      <c r="C2183" s="141"/>
      <c r="D2183" s="141"/>
      <c r="E2183" s="141"/>
      <c r="F2183" s="141"/>
      <c r="G2183" s="141"/>
      <c r="H2183" s="141"/>
      <c r="I2183" s="144"/>
      <c r="J2183" s="144"/>
      <c r="K2183" s="144"/>
      <c r="L2183" s="144"/>
      <c r="M2183" s="144"/>
      <c r="N2183" s="144"/>
      <c r="O2183" s="144"/>
      <c r="P2183" s="145"/>
    </row>
    <row r="2184" spans="2:16" s="54" customFormat="1" x14ac:dyDescent="0.25">
      <c r="B2184" s="141"/>
      <c r="C2184" s="141"/>
      <c r="D2184" s="141"/>
      <c r="E2184" s="141"/>
      <c r="F2184" s="141"/>
      <c r="G2184" s="141"/>
      <c r="H2184" s="141"/>
      <c r="I2184" s="144"/>
      <c r="J2184" s="144"/>
      <c r="K2184" s="144"/>
      <c r="L2184" s="144"/>
      <c r="M2184" s="144"/>
      <c r="N2184" s="144"/>
      <c r="O2184" s="144"/>
      <c r="P2184" s="145"/>
    </row>
    <row r="2185" spans="2:16" s="54" customFormat="1" x14ac:dyDescent="0.25">
      <c r="B2185" s="141"/>
      <c r="C2185" s="141"/>
      <c r="D2185" s="141"/>
      <c r="E2185" s="141"/>
      <c r="F2185" s="141"/>
      <c r="G2185" s="141"/>
      <c r="H2185" s="141"/>
      <c r="I2185" s="144"/>
      <c r="J2185" s="144"/>
      <c r="K2185" s="144"/>
      <c r="L2185" s="144"/>
      <c r="M2185" s="144"/>
      <c r="N2185" s="144"/>
      <c r="O2185" s="144"/>
      <c r="P2185" s="145"/>
    </row>
    <row r="2186" spans="2:16" s="54" customFormat="1" x14ac:dyDescent="0.25">
      <c r="B2186" s="141"/>
      <c r="C2186" s="141"/>
      <c r="D2186" s="141"/>
      <c r="E2186" s="141"/>
      <c r="F2186" s="141"/>
      <c r="G2186" s="141"/>
      <c r="H2186" s="141"/>
      <c r="I2186" s="144"/>
      <c r="J2186" s="144"/>
      <c r="K2186" s="144"/>
      <c r="L2186" s="144"/>
      <c r="M2186" s="144"/>
      <c r="N2186" s="144"/>
      <c r="O2186" s="144"/>
      <c r="P2186" s="145"/>
    </row>
    <row r="2187" spans="2:16" s="54" customFormat="1" x14ac:dyDescent="0.25">
      <c r="B2187" s="141"/>
      <c r="C2187" s="141"/>
      <c r="D2187" s="141"/>
      <c r="E2187" s="141"/>
      <c r="F2187" s="141"/>
      <c r="G2187" s="141"/>
      <c r="H2187" s="141"/>
      <c r="I2187" s="144"/>
      <c r="J2187" s="144"/>
      <c r="K2187" s="144"/>
      <c r="L2187" s="144"/>
      <c r="M2187" s="144"/>
      <c r="N2187" s="144"/>
      <c r="O2187" s="144"/>
      <c r="P2187" s="145"/>
    </row>
    <row r="2188" spans="2:16" s="54" customFormat="1" x14ac:dyDescent="0.25">
      <c r="B2188" s="141"/>
      <c r="C2188" s="141"/>
      <c r="D2188" s="141"/>
      <c r="E2188" s="141"/>
      <c r="F2188" s="141"/>
      <c r="G2188" s="141"/>
      <c r="H2188" s="141"/>
      <c r="I2188" s="144"/>
      <c r="J2188" s="144"/>
      <c r="K2188" s="144"/>
      <c r="L2188" s="144"/>
      <c r="M2188" s="144"/>
      <c r="N2188" s="144"/>
      <c r="O2188" s="144"/>
      <c r="P2188" s="145"/>
    </row>
    <row r="2189" spans="2:16" s="54" customFormat="1" x14ac:dyDescent="0.25">
      <c r="B2189" s="141"/>
      <c r="C2189" s="141"/>
      <c r="D2189" s="141"/>
      <c r="E2189" s="141"/>
      <c r="F2189" s="141"/>
      <c r="G2189" s="141"/>
      <c r="H2189" s="141"/>
      <c r="I2189" s="144"/>
      <c r="J2189" s="144"/>
      <c r="K2189" s="144"/>
      <c r="L2189" s="144"/>
      <c r="M2189" s="144"/>
      <c r="N2189" s="144"/>
      <c r="O2189" s="144"/>
      <c r="P2189" s="145"/>
    </row>
    <row r="2190" spans="2:16" s="54" customFormat="1" x14ac:dyDescent="0.25">
      <c r="B2190" s="141"/>
      <c r="C2190" s="141"/>
      <c r="D2190" s="141"/>
      <c r="E2190" s="141"/>
      <c r="F2190" s="141"/>
      <c r="G2190" s="141"/>
      <c r="H2190" s="141"/>
      <c r="I2190" s="144"/>
      <c r="J2190" s="144"/>
      <c r="K2190" s="144"/>
      <c r="L2190" s="144"/>
      <c r="M2190" s="144"/>
      <c r="N2190" s="144"/>
      <c r="O2190" s="144"/>
      <c r="P2190" s="145"/>
    </row>
    <row r="2191" spans="2:16" s="54" customFormat="1" x14ac:dyDescent="0.25">
      <c r="B2191" s="141"/>
      <c r="C2191" s="141"/>
      <c r="D2191" s="141"/>
      <c r="E2191" s="141"/>
      <c r="F2191" s="141"/>
      <c r="G2191" s="141"/>
      <c r="H2191" s="141"/>
      <c r="I2191" s="144"/>
      <c r="J2191" s="144"/>
      <c r="K2191" s="144"/>
      <c r="L2191" s="144"/>
      <c r="M2191" s="144"/>
      <c r="N2191" s="144"/>
      <c r="O2191" s="144"/>
      <c r="P2191" s="145"/>
    </row>
    <row r="2192" spans="2:16" s="54" customFormat="1" x14ac:dyDescent="0.25">
      <c r="B2192" s="141"/>
      <c r="C2192" s="141"/>
      <c r="D2192" s="141"/>
      <c r="E2192" s="141"/>
      <c r="F2192" s="141"/>
      <c r="G2192" s="141"/>
      <c r="H2192" s="141"/>
      <c r="I2192" s="144"/>
      <c r="J2192" s="144"/>
      <c r="K2192" s="144"/>
      <c r="L2192" s="144"/>
      <c r="M2192" s="144"/>
      <c r="N2192" s="144"/>
      <c r="O2192" s="144"/>
      <c r="P2192" s="145"/>
    </row>
    <row r="2193" spans="2:16" s="54" customFormat="1" x14ac:dyDescent="0.25">
      <c r="B2193" s="141"/>
      <c r="C2193" s="141"/>
      <c r="D2193" s="141"/>
      <c r="E2193" s="141"/>
      <c r="F2193" s="141"/>
      <c r="G2193" s="141"/>
      <c r="H2193" s="141"/>
      <c r="I2193" s="144"/>
      <c r="J2193" s="144"/>
      <c r="K2193" s="144"/>
      <c r="L2193" s="144"/>
      <c r="M2193" s="144"/>
      <c r="N2193" s="144"/>
      <c r="O2193" s="144"/>
      <c r="P2193" s="145"/>
    </row>
    <row r="2194" spans="2:16" s="54" customFormat="1" x14ac:dyDescent="0.25">
      <c r="B2194" s="141"/>
      <c r="C2194" s="141"/>
      <c r="D2194" s="141"/>
      <c r="E2194" s="141"/>
      <c r="F2194" s="141"/>
      <c r="G2194" s="141"/>
      <c r="H2194" s="141"/>
      <c r="I2194" s="144"/>
      <c r="J2194" s="144"/>
      <c r="K2194" s="144"/>
      <c r="L2194" s="144"/>
      <c r="M2194" s="144"/>
      <c r="N2194" s="144"/>
      <c r="O2194" s="144"/>
      <c r="P2194" s="145"/>
    </row>
    <row r="2195" spans="2:16" s="54" customFormat="1" x14ac:dyDescent="0.25">
      <c r="B2195" s="141"/>
      <c r="C2195" s="141"/>
      <c r="D2195" s="141"/>
      <c r="E2195" s="141"/>
      <c r="F2195" s="141"/>
      <c r="G2195" s="141"/>
      <c r="H2195" s="141"/>
      <c r="I2195" s="144"/>
      <c r="J2195" s="144"/>
      <c r="K2195" s="144"/>
      <c r="L2195" s="144"/>
      <c r="M2195" s="144"/>
      <c r="N2195" s="144"/>
      <c r="O2195" s="144"/>
      <c r="P2195" s="145"/>
    </row>
    <row r="2196" spans="2:16" s="54" customFormat="1" x14ac:dyDescent="0.25">
      <c r="B2196" s="141"/>
      <c r="C2196" s="141"/>
      <c r="D2196" s="141"/>
      <c r="E2196" s="141"/>
      <c r="F2196" s="141"/>
      <c r="G2196" s="141"/>
      <c r="H2196" s="141"/>
      <c r="I2196" s="144"/>
      <c r="J2196" s="144"/>
      <c r="K2196" s="144"/>
      <c r="L2196" s="144"/>
      <c r="M2196" s="144"/>
      <c r="N2196" s="144"/>
      <c r="O2196" s="144"/>
      <c r="P2196" s="145"/>
    </row>
    <row r="2197" spans="2:16" s="54" customFormat="1" x14ac:dyDescent="0.25">
      <c r="B2197" s="141"/>
      <c r="C2197" s="141"/>
      <c r="D2197" s="141"/>
      <c r="E2197" s="141"/>
      <c r="F2197" s="141"/>
      <c r="G2197" s="141"/>
      <c r="H2197" s="141"/>
      <c r="I2197" s="144"/>
      <c r="J2197" s="144"/>
      <c r="K2197" s="144"/>
      <c r="L2197" s="144"/>
      <c r="M2197" s="144"/>
      <c r="N2197" s="144"/>
      <c r="O2197" s="144"/>
      <c r="P2197" s="145"/>
    </row>
    <row r="2198" spans="2:16" s="54" customFormat="1" x14ac:dyDescent="0.25">
      <c r="B2198" s="141"/>
      <c r="C2198" s="141"/>
      <c r="D2198" s="141"/>
      <c r="E2198" s="141"/>
      <c r="F2198" s="141"/>
      <c r="G2198" s="141"/>
      <c r="H2198" s="141"/>
      <c r="I2198" s="144"/>
      <c r="J2198" s="144"/>
      <c r="K2198" s="144"/>
      <c r="L2198" s="144"/>
      <c r="M2198" s="144"/>
      <c r="N2198" s="144"/>
      <c r="O2198" s="144"/>
      <c r="P2198" s="145"/>
    </row>
    <row r="2199" spans="2:16" s="54" customFormat="1" x14ac:dyDescent="0.25">
      <c r="B2199" s="141"/>
      <c r="C2199" s="141"/>
      <c r="D2199" s="141"/>
      <c r="E2199" s="141"/>
      <c r="F2199" s="141"/>
      <c r="G2199" s="141"/>
      <c r="H2199" s="141"/>
      <c r="I2199" s="144"/>
      <c r="J2199" s="144"/>
      <c r="K2199" s="144"/>
      <c r="L2199" s="144"/>
      <c r="M2199" s="144"/>
      <c r="N2199" s="144"/>
      <c r="O2199" s="144"/>
      <c r="P2199" s="145"/>
    </row>
    <row r="2200" spans="2:16" s="54" customFormat="1" x14ac:dyDescent="0.25">
      <c r="B2200" s="141"/>
      <c r="C2200" s="141"/>
      <c r="D2200" s="141"/>
      <c r="E2200" s="141"/>
      <c r="F2200" s="141"/>
      <c r="G2200" s="141"/>
      <c r="H2200" s="141"/>
      <c r="I2200" s="144"/>
      <c r="J2200" s="144"/>
      <c r="K2200" s="144"/>
      <c r="L2200" s="144"/>
      <c r="M2200" s="144"/>
      <c r="N2200" s="144"/>
      <c r="O2200" s="144"/>
      <c r="P2200" s="145"/>
    </row>
    <row r="2201" spans="2:16" s="54" customFormat="1" x14ac:dyDescent="0.25">
      <c r="B2201" s="141"/>
      <c r="C2201" s="141"/>
      <c r="D2201" s="141"/>
      <c r="E2201" s="141"/>
      <c r="F2201" s="141"/>
      <c r="G2201" s="141"/>
      <c r="H2201" s="141"/>
      <c r="I2201" s="144"/>
      <c r="J2201" s="144"/>
      <c r="K2201" s="144"/>
      <c r="L2201" s="144"/>
      <c r="M2201" s="144"/>
      <c r="N2201" s="144"/>
      <c r="O2201" s="144"/>
      <c r="P2201" s="145"/>
    </row>
    <row r="2202" spans="2:16" s="54" customFormat="1" x14ac:dyDescent="0.25">
      <c r="B2202" s="141"/>
      <c r="C2202" s="141"/>
      <c r="D2202" s="141"/>
      <c r="E2202" s="141"/>
      <c r="F2202" s="141"/>
      <c r="G2202" s="141"/>
      <c r="H2202" s="141"/>
      <c r="I2202" s="144"/>
      <c r="J2202" s="144"/>
      <c r="K2202" s="144"/>
      <c r="L2202" s="144"/>
      <c r="M2202" s="144"/>
      <c r="N2202" s="144"/>
      <c r="O2202" s="144"/>
      <c r="P2202" s="145"/>
    </row>
    <row r="2203" spans="2:16" s="54" customFormat="1" x14ac:dyDescent="0.25">
      <c r="B2203" s="141"/>
      <c r="C2203" s="141"/>
      <c r="D2203" s="141"/>
      <c r="E2203" s="141"/>
      <c r="F2203" s="141"/>
      <c r="G2203" s="141"/>
      <c r="H2203" s="141"/>
      <c r="I2203" s="144"/>
      <c r="J2203" s="144"/>
      <c r="K2203" s="144"/>
      <c r="L2203" s="144"/>
      <c r="M2203" s="144"/>
      <c r="N2203" s="144"/>
      <c r="O2203" s="144"/>
      <c r="P2203" s="145"/>
    </row>
    <row r="2204" spans="2:16" s="54" customFormat="1" x14ac:dyDescent="0.25">
      <c r="B2204" s="141"/>
      <c r="C2204" s="141"/>
      <c r="D2204" s="141"/>
      <c r="E2204" s="141"/>
      <c r="F2204" s="141"/>
      <c r="G2204" s="141"/>
      <c r="H2204" s="141"/>
      <c r="I2204" s="144"/>
      <c r="J2204" s="144"/>
      <c r="K2204" s="144"/>
      <c r="L2204" s="144"/>
      <c r="M2204" s="144"/>
      <c r="N2204" s="144"/>
      <c r="O2204" s="144"/>
      <c r="P2204" s="145"/>
    </row>
    <row r="2205" spans="2:16" s="54" customFormat="1" x14ac:dyDescent="0.25">
      <c r="B2205" s="141"/>
      <c r="C2205" s="141"/>
      <c r="D2205" s="141"/>
      <c r="E2205" s="141"/>
      <c r="F2205" s="141"/>
      <c r="G2205" s="141"/>
      <c r="H2205" s="141"/>
      <c r="I2205" s="144"/>
      <c r="J2205" s="144"/>
      <c r="K2205" s="144"/>
      <c r="L2205" s="144"/>
      <c r="M2205" s="144"/>
      <c r="N2205" s="144"/>
      <c r="O2205" s="144"/>
      <c r="P2205" s="145"/>
    </row>
    <row r="2206" spans="2:16" s="54" customFormat="1" x14ac:dyDescent="0.25">
      <c r="B2206" s="141"/>
      <c r="C2206" s="141"/>
      <c r="D2206" s="141"/>
      <c r="E2206" s="141"/>
      <c r="F2206" s="141"/>
      <c r="G2206" s="141"/>
      <c r="H2206" s="141"/>
      <c r="I2206" s="144"/>
      <c r="J2206" s="144"/>
      <c r="K2206" s="144"/>
      <c r="L2206" s="144"/>
      <c r="M2206" s="144"/>
      <c r="N2206" s="144"/>
      <c r="O2206" s="144"/>
      <c r="P2206" s="145"/>
    </row>
    <row r="2207" spans="2:16" s="54" customFormat="1" x14ac:dyDescent="0.25">
      <c r="B2207" s="141"/>
      <c r="C2207" s="141"/>
      <c r="D2207" s="141"/>
      <c r="E2207" s="141"/>
      <c r="F2207" s="141"/>
      <c r="G2207" s="141"/>
      <c r="H2207" s="141"/>
      <c r="I2207" s="144"/>
      <c r="J2207" s="144"/>
      <c r="K2207" s="144"/>
      <c r="L2207" s="144"/>
      <c r="M2207" s="144"/>
      <c r="N2207" s="144"/>
      <c r="O2207" s="144"/>
      <c r="P2207" s="145"/>
    </row>
    <row r="2208" spans="2:16" s="54" customFormat="1" x14ac:dyDescent="0.25">
      <c r="B2208" s="141"/>
      <c r="C2208" s="141"/>
      <c r="D2208" s="141"/>
      <c r="E2208" s="141"/>
      <c r="F2208" s="141"/>
      <c r="G2208" s="141"/>
      <c r="H2208" s="141"/>
      <c r="I2208" s="144"/>
      <c r="J2208" s="144"/>
      <c r="K2208" s="144"/>
      <c r="L2208" s="144"/>
      <c r="M2208" s="144"/>
      <c r="N2208" s="144"/>
      <c r="O2208" s="144"/>
      <c r="P2208" s="145"/>
    </row>
    <row r="2209" spans="2:16" s="54" customFormat="1" x14ac:dyDescent="0.25">
      <c r="B2209" s="141"/>
      <c r="C2209" s="141"/>
      <c r="D2209" s="141"/>
      <c r="E2209" s="141"/>
      <c r="F2209" s="141"/>
      <c r="G2209" s="141"/>
      <c r="H2209" s="141"/>
      <c r="I2209" s="144"/>
      <c r="J2209" s="144"/>
      <c r="K2209" s="144"/>
      <c r="L2209" s="144"/>
      <c r="M2209" s="144"/>
      <c r="N2209" s="144"/>
      <c r="O2209" s="144"/>
      <c r="P2209" s="145"/>
    </row>
    <row r="2210" spans="2:16" s="54" customFormat="1" x14ac:dyDescent="0.25">
      <c r="B2210" s="141"/>
      <c r="C2210" s="141"/>
      <c r="D2210" s="141"/>
      <c r="E2210" s="141"/>
      <c r="F2210" s="141"/>
      <c r="G2210" s="141"/>
      <c r="H2210" s="141"/>
      <c r="I2210" s="144"/>
      <c r="J2210" s="144"/>
      <c r="K2210" s="144"/>
      <c r="L2210" s="144"/>
      <c r="M2210" s="144"/>
      <c r="N2210" s="144"/>
      <c r="O2210" s="144"/>
      <c r="P2210" s="145"/>
    </row>
    <row r="2211" spans="2:16" s="54" customFormat="1" x14ac:dyDescent="0.25">
      <c r="B2211" s="141"/>
      <c r="C2211" s="141"/>
      <c r="D2211" s="141"/>
      <c r="E2211" s="141"/>
      <c r="F2211" s="141"/>
      <c r="G2211" s="141"/>
      <c r="H2211" s="141"/>
      <c r="I2211" s="144"/>
      <c r="J2211" s="144"/>
      <c r="K2211" s="144"/>
      <c r="L2211" s="144"/>
      <c r="M2211" s="144"/>
      <c r="N2211" s="144"/>
      <c r="O2211" s="144"/>
      <c r="P2211" s="145"/>
    </row>
    <row r="2212" spans="2:16" s="54" customFormat="1" x14ac:dyDescent="0.25">
      <c r="B2212" s="141"/>
      <c r="C2212" s="141"/>
      <c r="D2212" s="141"/>
      <c r="E2212" s="141"/>
      <c r="F2212" s="141"/>
      <c r="G2212" s="141"/>
      <c r="H2212" s="141"/>
      <c r="I2212" s="144"/>
      <c r="J2212" s="144"/>
      <c r="K2212" s="144"/>
      <c r="L2212" s="144"/>
      <c r="M2212" s="144"/>
      <c r="N2212" s="144"/>
      <c r="O2212" s="144"/>
      <c r="P2212" s="145"/>
    </row>
    <row r="2213" spans="2:16" s="54" customFormat="1" x14ac:dyDescent="0.25">
      <c r="B2213" s="141"/>
      <c r="C2213" s="141"/>
      <c r="D2213" s="141"/>
      <c r="E2213" s="141"/>
      <c r="F2213" s="141"/>
      <c r="G2213" s="141"/>
      <c r="H2213" s="141"/>
      <c r="I2213" s="144"/>
      <c r="J2213" s="144"/>
      <c r="K2213" s="144"/>
      <c r="L2213" s="144"/>
      <c r="M2213" s="144"/>
      <c r="N2213" s="144"/>
      <c r="O2213" s="144"/>
      <c r="P2213" s="145"/>
    </row>
    <row r="2214" spans="2:16" s="54" customFormat="1" x14ac:dyDescent="0.25">
      <c r="B2214" s="141"/>
      <c r="C2214" s="141"/>
      <c r="D2214" s="141"/>
      <c r="E2214" s="141"/>
      <c r="F2214" s="141"/>
      <c r="G2214" s="141"/>
      <c r="H2214" s="141"/>
      <c r="I2214" s="144"/>
      <c r="J2214" s="144"/>
      <c r="K2214" s="144"/>
      <c r="L2214" s="144"/>
      <c r="M2214" s="144"/>
      <c r="N2214" s="144"/>
      <c r="O2214" s="144"/>
      <c r="P2214" s="145"/>
    </row>
    <row r="2215" spans="2:16" s="54" customFormat="1" x14ac:dyDescent="0.25">
      <c r="B2215" s="141"/>
      <c r="C2215" s="141"/>
      <c r="D2215" s="141"/>
      <c r="E2215" s="141"/>
      <c r="F2215" s="141"/>
      <c r="G2215" s="141"/>
      <c r="H2215" s="141"/>
      <c r="I2215" s="144"/>
      <c r="J2215" s="144"/>
      <c r="K2215" s="144"/>
      <c r="L2215" s="144"/>
      <c r="M2215" s="144"/>
      <c r="N2215" s="144"/>
      <c r="O2215" s="144"/>
      <c r="P2215" s="145"/>
    </row>
    <row r="2216" spans="2:16" s="54" customFormat="1" x14ac:dyDescent="0.25">
      <c r="B2216" s="141"/>
      <c r="C2216" s="141"/>
      <c r="D2216" s="141"/>
      <c r="E2216" s="141"/>
      <c r="F2216" s="141"/>
      <c r="G2216" s="141"/>
      <c r="H2216" s="141"/>
      <c r="I2216" s="144"/>
      <c r="J2216" s="144"/>
      <c r="K2216" s="144"/>
      <c r="L2216" s="144"/>
      <c r="M2216" s="144"/>
      <c r="N2216" s="144"/>
      <c r="O2216" s="144"/>
      <c r="P2216" s="145"/>
    </row>
    <row r="2217" spans="2:16" s="54" customFormat="1" x14ac:dyDescent="0.25">
      <c r="B2217" s="141"/>
      <c r="C2217" s="141"/>
      <c r="D2217" s="141"/>
      <c r="E2217" s="141"/>
      <c r="F2217" s="141"/>
      <c r="G2217" s="141"/>
      <c r="H2217" s="141"/>
      <c r="I2217" s="144"/>
      <c r="J2217" s="144"/>
      <c r="K2217" s="144"/>
      <c r="L2217" s="144"/>
      <c r="M2217" s="144"/>
      <c r="N2217" s="144"/>
      <c r="O2217" s="144"/>
      <c r="P2217" s="145"/>
    </row>
    <row r="2218" spans="2:16" s="54" customFormat="1" x14ac:dyDescent="0.25">
      <c r="B2218" s="141"/>
      <c r="C2218" s="141"/>
      <c r="D2218" s="141"/>
      <c r="E2218" s="141"/>
      <c r="F2218" s="141"/>
      <c r="G2218" s="141"/>
      <c r="H2218" s="141"/>
      <c r="I2218" s="144"/>
      <c r="J2218" s="144"/>
      <c r="K2218" s="144"/>
      <c r="L2218" s="144"/>
      <c r="M2218" s="144"/>
      <c r="N2218" s="144"/>
      <c r="O2218" s="144"/>
      <c r="P2218" s="145"/>
    </row>
    <row r="2219" spans="2:16" s="54" customFormat="1" x14ac:dyDescent="0.25">
      <c r="B2219" s="141"/>
      <c r="C2219" s="141"/>
      <c r="D2219" s="141"/>
      <c r="E2219" s="141"/>
      <c r="F2219" s="141"/>
      <c r="G2219" s="141"/>
      <c r="H2219" s="141"/>
      <c r="I2219" s="144"/>
      <c r="J2219" s="144"/>
      <c r="K2219" s="144"/>
      <c r="L2219" s="144"/>
      <c r="M2219" s="144"/>
      <c r="N2219" s="144"/>
      <c r="O2219" s="144"/>
      <c r="P2219" s="145"/>
    </row>
    <row r="2220" spans="2:16" s="54" customFormat="1" x14ac:dyDescent="0.25">
      <c r="B2220" s="141"/>
      <c r="C2220" s="141"/>
      <c r="D2220" s="141"/>
      <c r="E2220" s="141"/>
      <c r="F2220" s="141"/>
      <c r="G2220" s="141"/>
      <c r="H2220" s="141"/>
      <c r="I2220" s="144"/>
      <c r="J2220" s="144"/>
      <c r="K2220" s="144"/>
      <c r="L2220" s="144"/>
      <c r="M2220" s="144"/>
      <c r="N2220" s="144"/>
      <c r="O2220" s="144"/>
      <c r="P2220" s="145"/>
    </row>
    <row r="2221" spans="2:16" s="54" customFormat="1" x14ac:dyDescent="0.25">
      <c r="B2221" s="141"/>
      <c r="C2221" s="141"/>
      <c r="D2221" s="141"/>
      <c r="E2221" s="141"/>
      <c r="F2221" s="141"/>
      <c r="G2221" s="141"/>
      <c r="H2221" s="141"/>
      <c r="I2221" s="144"/>
      <c r="J2221" s="144"/>
      <c r="K2221" s="144"/>
      <c r="L2221" s="144"/>
      <c r="M2221" s="144"/>
      <c r="N2221" s="144"/>
      <c r="O2221" s="144"/>
      <c r="P2221" s="145"/>
    </row>
    <row r="2222" spans="2:16" s="54" customFormat="1" x14ac:dyDescent="0.25">
      <c r="B2222" s="141"/>
      <c r="C2222" s="141"/>
      <c r="D2222" s="141"/>
      <c r="E2222" s="141"/>
      <c r="F2222" s="141"/>
      <c r="G2222" s="141"/>
      <c r="H2222" s="141"/>
      <c r="I2222" s="144"/>
      <c r="J2222" s="144"/>
      <c r="K2222" s="144"/>
      <c r="L2222" s="144"/>
      <c r="M2222" s="144"/>
      <c r="N2222" s="144"/>
      <c r="O2222" s="144"/>
      <c r="P2222" s="145"/>
    </row>
    <row r="2223" spans="2:16" s="54" customFormat="1" x14ac:dyDescent="0.25">
      <c r="B2223" s="141"/>
      <c r="C2223" s="141"/>
      <c r="D2223" s="141"/>
      <c r="E2223" s="141"/>
      <c r="F2223" s="141"/>
      <c r="G2223" s="141"/>
      <c r="H2223" s="141"/>
      <c r="I2223" s="144"/>
      <c r="J2223" s="144"/>
      <c r="K2223" s="144"/>
      <c r="L2223" s="144"/>
      <c r="M2223" s="144"/>
      <c r="N2223" s="144"/>
      <c r="O2223" s="144"/>
      <c r="P2223" s="145"/>
    </row>
    <row r="2224" spans="2:16" s="54" customFormat="1" x14ac:dyDescent="0.25">
      <c r="B2224" s="141"/>
      <c r="C2224" s="141"/>
      <c r="D2224" s="141"/>
      <c r="E2224" s="141"/>
      <c r="F2224" s="141"/>
      <c r="G2224" s="141"/>
      <c r="H2224" s="141"/>
      <c r="I2224" s="144"/>
      <c r="J2224" s="144"/>
      <c r="K2224" s="144"/>
      <c r="L2224" s="144"/>
      <c r="M2224" s="144"/>
      <c r="N2224" s="144"/>
      <c r="O2224" s="144"/>
      <c r="P2224" s="145"/>
    </row>
    <row r="2225" spans="2:16" s="54" customFormat="1" x14ac:dyDescent="0.25">
      <c r="B2225" s="141"/>
      <c r="C2225" s="141"/>
      <c r="D2225" s="141"/>
      <c r="E2225" s="141"/>
      <c r="F2225" s="141"/>
      <c r="G2225" s="141"/>
      <c r="H2225" s="141"/>
      <c r="I2225" s="144"/>
      <c r="J2225" s="144"/>
      <c r="K2225" s="144"/>
      <c r="L2225" s="144"/>
      <c r="M2225" s="144"/>
      <c r="N2225" s="144"/>
      <c r="O2225" s="144"/>
      <c r="P2225" s="145"/>
    </row>
    <row r="2226" spans="2:16" s="54" customFormat="1" x14ac:dyDescent="0.25">
      <c r="B2226" s="141"/>
      <c r="C2226" s="141"/>
      <c r="D2226" s="141"/>
      <c r="E2226" s="141"/>
      <c r="F2226" s="141"/>
      <c r="G2226" s="141"/>
      <c r="H2226" s="141"/>
      <c r="I2226" s="144"/>
      <c r="J2226" s="144"/>
      <c r="K2226" s="144"/>
      <c r="L2226" s="144"/>
      <c r="M2226" s="144"/>
      <c r="N2226" s="144"/>
      <c r="O2226" s="144"/>
      <c r="P2226" s="145"/>
    </row>
    <row r="2227" spans="2:16" s="54" customFormat="1" x14ac:dyDescent="0.25">
      <c r="B2227" s="141"/>
      <c r="C2227" s="141"/>
      <c r="D2227" s="141"/>
      <c r="E2227" s="141"/>
      <c r="F2227" s="141"/>
      <c r="G2227" s="141"/>
      <c r="H2227" s="141"/>
      <c r="I2227" s="144"/>
      <c r="J2227" s="144"/>
      <c r="K2227" s="144"/>
      <c r="L2227" s="144"/>
      <c r="M2227" s="144"/>
      <c r="N2227" s="144"/>
      <c r="O2227" s="144"/>
      <c r="P2227" s="145"/>
    </row>
    <row r="2228" spans="2:16" s="54" customFormat="1" x14ac:dyDescent="0.25">
      <c r="B2228" s="141"/>
      <c r="C2228" s="141"/>
      <c r="D2228" s="141"/>
      <c r="E2228" s="141"/>
      <c r="F2228" s="141"/>
      <c r="G2228" s="141"/>
      <c r="H2228" s="141"/>
      <c r="I2228" s="144"/>
      <c r="J2228" s="144"/>
      <c r="K2228" s="144"/>
      <c r="L2228" s="144"/>
      <c r="M2228" s="144"/>
      <c r="N2228" s="144"/>
      <c r="O2228" s="144"/>
      <c r="P2228" s="145"/>
    </row>
    <row r="2229" spans="2:16" s="54" customFormat="1" x14ac:dyDescent="0.25">
      <c r="B2229" s="141"/>
      <c r="C2229" s="141"/>
      <c r="D2229" s="141"/>
      <c r="E2229" s="141"/>
      <c r="F2229" s="141"/>
      <c r="G2229" s="141"/>
      <c r="H2229" s="141"/>
      <c r="I2229" s="144"/>
      <c r="J2229" s="144"/>
      <c r="K2229" s="144"/>
      <c r="L2229" s="144"/>
      <c r="M2229" s="144"/>
      <c r="N2229" s="144"/>
      <c r="O2229" s="144"/>
      <c r="P2229" s="145"/>
    </row>
    <row r="2230" spans="2:16" s="54" customFormat="1" x14ac:dyDescent="0.25">
      <c r="B2230" s="141"/>
      <c r="C2230" s="141"/>
      <c r="D2230" s="141"/>
      <c r="E2230" s="141"/>
      <c r="F2230" s="141"/>
      <c r="G2230" s="141"/>
      <c r="H2230" s="141"/>
      <c r="I2230" s="144"/>
      <c r="J2230" s="144"/>
      <c r="K2230" s="144"/>
      <c r="L2230" s="144"/>
      <c r="M2230" s="144"/>
      <c r="N2230" s="144"/>
      <c r="O2230" s="144"/>
      <c r="P2230" s="145"/>
    </row>
    <row r="2231" spans="2:16" s="54" customFormat="1" x14ac:dyDescent="0.25">
      <c r="B2231" s="141"/>
      <c r="C2231" s="141"/>
      <c r="D2231" s="141"/>
      <c r="E2231" s="141"/>
      <c r="F2231" s="141"/>
      <c r="G2231" s="141"/>
      <c r="H2231" s="141"/>
      <c r="I2231" s="144"/>
      <c r="J2231" s="144"/>
      <c r="K2231" s="144"/>
      <c r="L2231" s="144"/>
      <c r="M2231" s="144"/>
      <c r="N2231" s="144"/>
      <c r="O2231" s="144"/>
      <c r="P2231" s="145"/>
    </row>
    <row r="2232" spans="2:16" s="54" customFormat="1" x14ac:dyDescent="0.25">
      <c r="B2232" s="141"/>
      <c r="C2232" s="141"/>
      <c r="D2232" s="141"/>
      <c r="E2232" s="141"/>
      <c r="F2232" s="141"/>
      <c r="G2232" s="141"/>
      <c r="H2232" s="141"/>
      <c r="I2232" s="144"/>
      <c r="J2232" s="144"/>
      <c r="K2232" s="144"/>
      <c r="L2232" s="144"/>
      <c r="M2232" s="144"/>
      <c r="N2232" s="144"/>
      <c r="O2232" s="144"/>
      <c r="P2232" s="145"/>
    </row>
    <row r="2233" spans="2:16" s="54" customFormat="1" x14ac:dyDescent="0.25">
      <c r="B2233" s="141"/>
      <c r="C2233" s="141"/>
      <c r="D2233" s="141"/>
      <c r="E2233" s="141"/>
      <c r="F2233" s="141"/>
      <c r="G2233" s="141"/>
      <c r="H2233" s="141"/>
      <c r="I2233" s="144"/>
      <c r="J2233" s="144"/>
      <c r="K2233" s="144"/>
      <c r="L2233" s="144"/>
      <c r="M2233" s="144"/>
      <c r="N2233" s="144"/>
      <c r="O2233" s="144"/>
      <c r="P2233" s="145"/>
    </row>
    <row r="2234" spans="2:16" s="54" customFormat="1" x14ac:dyDescent="0.25">
      <c r="B2234" s="141"/>
      <c r="C2234" s="141"/>
      <c r="D2234" s="141"/>
      <c r="E2234" s="141"/>
      <c r="F2234" s="141"/>
      <c r="G2234" s="141"/>
      <c r="H2234" s="141"/>
      <c r="I2234" s="144"/>
      <c r="J2234" s="144"/>
      <c r="K2234" s="144"/>
      <c r="L2234" s="144"/>
      <c r="M2234" s="144"/>
      <c r="N2234" s="144"/>
      <c r="O2234" s="144"/>
      <c r="P2234" s="145"/>
    </row>
    <row r="2235" spans="2:16" s="54" customFormat="1" x14ac:dyDescent="0.25">
      <c r="B2235" s="141"/>
      <c r="C2235" s="141"/>
      <c r="D2235" s="141"/>
      <c r="E2235" s="141"/>
      <c r="F2235" s="141"/>
      <c r="G2235" s="141"/>
      <c r="H2235" s="141"/>
      <c r="I2235" s="144"/>
      <c r="J2235" s="144"/>
      <c r="K2235" s="144"/>
      <c r="L2235" s="144"/>
      <c r="M2235" s="144"/>
      <c r="N2235" s="144"/>
      <c r="O2235" s="144"/>
      <c r="P2235" s="145"/>
    </row>
    <row r="2236" spans="2:16" s="54" customFormat="1" x14ac:dyDescent="0.25">
      <c r="B2236" s="141"/>
      <c r="C2236" s="141"/>
      <c r="D2236" s="141"/>
      <c r="E2236" s="141"/>
      <c r="F2236" s="141"/>
      <c r="G2236" s="141"/>
      <c r="H2236" s="141"/>
      <c r="I2236" s="144"/>
      <c r="J2236" s="144"/>
      <c r="K2236" s="144"/>
      <c r="L2236" s="144"/>
      <c r="M2236" s="144"/>
      <c r="N2236" s="144"/>
      <c r="O2236" s="144"/>
      <c r="P2236" s="145"/>
    </row>
    <row r="2237" spans="2:16" s="54" customFormat="1" x14ac:dyDescent="0.25">
      <c r="B2237" s="141"/>
      <c r="C2237" s="141"/>
      <c r="D2237" s="141"/>
      <c r="E2237" s="141"/>
      <c r="F2237" s="141"/>
      <c r="G2237" s="141"/>
      <c r="H2237" s="141"/>
      <c r="I2237" s="144"/>
      <c r="J2237" s="144"/>
      <c r="K2237" s="144"/>
      <c r="L2237" s="144"/>
      <c r="M2237" s="144"/>
      <c r="N2237" s="144"/>
      <c r="O2237" s="144"/>
      <c r="P2237" s="145"/>
    </row>
    <row r="2238" spans="2:16" s="54" customFormat="1" x14ac:dyDescent="0.25">
      <c r="B2238" s="141"/>
      <c r="C2238" s="141"/>
      <c r="D2238" s="141"/>
      <c r="E2238" s="141"/>
      <c r="F2238" s="141"/>
      <c r="G2238" s="141"/>
      <c r="H2238" s="141"/>
      <c r="I2238" s="144"/>
      <c r="J2238" s="144"/>
      <c r="K2238" s="144"/>
      <c r="L2238" s="144"/>
      <c r="M2238" s="144"/>
      <c r="N2238" s="144"/>
      <c r="O2238" s="144"/>
      <c r="P2238" s="145"/>
    </row>
    <row r="2239" spans="2:16" s="54" customFormat="1" x14ac:dyDescent="0.25">
      <c r="B2239" s="141"/>
      <c r="C2239" s="141"/>
      <c r="D2239" s="141"/>
      <c r="E2239" s="141"/>
      <c r="F2239" s="141"/>
      <c r="G2239" s="141"/>
      <c r="H2239" s="141"/>
      <c r="I2239" s="144"/>
      <c r="J2239" s="144"/>
      <c r="K2239" s="144"/>
      <c r="L2239" s="144"/>
      <c r="M2239" s="144"/>
      <c r="N2239" s="144"/>
      <c r="O2239" s="144"/>
      <c r="P2239" s="145"/>
    </row>
    <row r="2240" spans="2:16" s="54" customFormat="1" x14ac:dyDescent="0.25">
      <c r="B2240" s="141"/>
      <c r="C2240" s="141"/>
      <c r="D2240" s="141"/>
      <c r="E2240" s="141"/>
      <c r="F2240" s="141"/>
      <c r="G2240" s="141"/>
      <c r="H2240" s="141"/>
      <c r="I2240" s="144"/>
      <c r="J2240" s="144"/>
      <c r="K2240" s="144"/>
      <c r="L2240" s="144"/>
      <c r="M2240" s="144"/>
      <c r="N2240" s="144"/>
      <c r="O2240" s="144"/>
      <c r="P2240" s="145"/>
    </row>
    <row r="2241" spans="2:16" s="54" customFormat="1" x14ac:dyDescent="0.25">
      <c r="B2241" s="141"/>
      <c r="C2241" s="141"/>
      <c r="D2241" s="141"/>
      <c r="E2241" s="141"/>
      <c r="F2241" s="141"/>
      <c r="G2241" s="141"/>
      <c r="H2241" s="141"/>
      <c r="I2241" s="144"/>
      <c r="J2241" s="144"/>
      <c r="K2241" s="144"/>
      <c r="L2241" s="144"/>
      <c r="M2241" s="144"/>
      <c r="N2241" s="144"/>
      <c r="O2241" s="144"/>
      <c r="P2241" s="145"/>
    </row>
    <row r="2242" spans="2:16" s="54" customFormat="1" x14ac:dyDescent="0.25">
      <c r="B2242" s="141"/>
      <c r="C2242" s="141"/>
      <c r="D2242" s="141"/>
      <c r="E2242" s="141"/>
      <c r="F2242" s="141"/>
      <c r="G2242" s="141"/>
      <c r="H2242" s="141"/>
      <c r="I2242" s="144"/>
      <c r="J2242" s="144"/>
      <c r="K2242" s="144"/>
      <c r="L2242" s="144"/>
      <c r="M2242" s="144"/>
      <c r="N2242" s="144"/>
      <c r="O2242" s="144"/>
      <c r="P2242" s="145"/>
    </row>
    <row r="2243" spans="2:16" s="54" customFormat="1" x14ac:dyDescent="0.25">
      <c r="B2243" s="141"/>
      <c r="C2243" s="141"/>
      <c r="D2243" s="141"/>
      <c r="E2243" s="141"/>
      <c r="F2243" s="141"/>
      <c r="G2243" s="141"/>
      <c r="H2243" s="141"/>
      <c r="I2243" s="144"/>
      <c r="J2243" s="144"/>
      <c r="K2243" s="144"/>
      <c r="L2243" s="144"/>
      <c r="M2243" s="144"/>
      <c r="N2243" s="144"/>
      <c r="O2243" s="144"/>
      <c r="P2243" s="145"/>
    </row>
    <row r="2244" spans="2:16" s="54" customFormat="1" x14ac:dyDescent="0.25">
      <c r="B2244" s="141"/>
      <c r="C2244" s="141"/>
      <c r="D2244" s="141"/>
      <c r="E2244" s="141"/>
      <c r="F2244" s="141"/>
      <c r="G2244" s="141"/>
      <c r="H2244" s="141"/>
      <c r="I2244" s="144"/>
      <c r="J2244" s="144"/>
      <c r="K2244" s="144"/>
      <c r="L2244" s="144"/>
      <c r="M2244" s="144"/>
      <c r="N2244" s="144"/>
      <c r="O2244" s="144"/>
      <c r="P2244" s="145"/>
    </row>
    <row r="2245" spans="2:16" s="54" customFormat="1" x14ac:dyDescent="0.25">
      <c r="B2245" s="141"/>
      <c r="C2245" s="141"/>
      <c r="D2245" s="141"/>
      <c r="E2245" s="141"/>
      <c r="F2245" s="141"/>
      <c r="G2245" s="141"/>
      <c r="H2245" s="141"/>
      <c r="I2245" s="144"/>
      <c r="J2245" s="144"/>
      <c r="K2245" s="144"/>
      <c r="L2245" s="144"/>
      <c r="M2245" s="144"/>
      <c r="N2245" s="144"/>
      <c r="O2245" s="144"/>
      <c r="P2245" s="145"/>
    </row>
    <row r="2246" spans="2:16" s="54" customFormat="1" x14ac:dyDescent="0.25">
      <c r="B2246" s="141"/>
      <c r="C2246" s="141"/>
      <c r="D2246" s="141"/>
      <c r="E2246" s="141"/>
      <c r="F2246" s="141"/>
      <c r="G2246" s="141"/>
      <c r="H2246" s="141"/>
      <c r="I2246" s="144"/>
      <c r="J2246" s="144"/>
      <c r="K2246" s="144"/>
      <c r="L2246" s="144"/>
      <c r="M2246" s="144"/>
      <c r="N2246" s="144"/>
      <c r="O2246" s="144"/>
      <c r="P2246" s="145"/>
    </row>
    <row r="2247" spans="2:16" s="54" customFormat="1" x14ac:dyDescent="0.25">
      <c r="B2247" s="141"/>
      <c r="C2247" s="141"/>
      <c r="D2247" s="141"/>
      <c r="E2247" s="141"/>
      <c r="F2247" s="141"/>
      <c r="G2247" s="141"/>
      <c r="H2247" s="141"/>
      <c r="I2247" s="144"/>
      <c r="J2247" s="144"/>
      <c r="K2247" s="144"/>
      <c r="L2247" s="144"/>
      <c r="M2247" s="144"/>
      <c r="N2247" s="144"/>
      <c r="O2247" s="144"/>
      <c r="P2247" s="145"/>
    </row>
    <row r="2248" spans="2:16" s="54" customFormat="1" x14ac:dyDescent="0.25">
      <c r="B2248" s="141"/>
      <c r="C2248" s="141"/>
      <c r="D2248" s="141"/>
      <c r="E2248" s="141"/>
      <c r="F2248" s="141"/>
      <c r="G2248" s="141"/>
      <c r="H2248" s="141"/>
      <c r="I2248" s="144"/>
      <c r="J2248" s="144"/>
      <c r="K2248" s="144"/>
      <c r="L2248" s="144"/>
      <c r="M2248" s="144"/>
      <c r="N2248" s="144"/>
      <c r="O2248" s="144"/>
      <c r="P2248" s="145"/>
    </row>
    <row r="2249" spans="2:16" s="54" customFormat="1" x14ac:dyDescent="0.25">
      <c r="B2249" s="141"/>
      <c r="C2249" s="141"/>
      <c r="D2249" s="141"/>
      <c r="E2249" s="141"/>
      <c r="F2249" s="141"/>
      <c r="G2249" s="141"/>
      <c r="H2249" s="141"/>
      <c r="I2249" s="144"/>
      <c r="J2249" s="144"/>
      <c r="K2249" s="144"/>
      <c r="L2249" s="144"/>
      <c r="M2249" s="144"/>
      <c r="N2249" s="144"/>
      <c r="O2249" s="144"/>
      <c r="P2249" s="145"/>
    </row>
    <row r="2250" spans="2:16" s="54" customFormat="1" x14ac:dyDescent="0.25">
      <c r="B2250" s="141"/>
      <c r="C2250" s="141"/>
      <c r="D2250" s="141"/>
      <c r="E2250" s="141"/>
      <c r="F2250" s="141"/>
      <c r="G2250" s="141"/>
      <c r="H2250" s="141"/>
      <c r="I2250" s="144"/>
      <c r="J2250" s="144"/>
      <c r="K2250" s="144"/>
      <c r="L2250" s="144"/>
      <c r="M2250" s="144"/>
      <c r="N2250" s="144"/>
      <c r="O2250" s="144"/>
      <c r="P2250" s="145"/>
    </row>
    <row r="2251" spans="2:16" s="54" customFormat="1" x14ac:dyDescent="0.25">
      <c r="B2251" s="141"/>
      <c r="C2251" s="141"/>
      <c r="D2251" s="141"/>
      <c r="E2251" s="141"/>
      <c r="F2251" s="141"/>
      <c r="G2251" s="141"/>
      <c r="H2251" s="141"/>
      <c r="I2251" s="144"/>
      <c r="J2251" s="144"/>
      <c r="K2251" s="144"/>
      <c r="L2251" s="144"/>
      <c r="M2251" s="144"/>
      <c r="N2251" s="144"/>
      <c r="O2251" s="144"/>
      <c r="P2251" s="145"/>
    </row>
    <row r="2252" spans="2:16" s="54" customFormat="1" x14ac:dyDescent="0.25">
      <c r="B2252" s="141"/>
      <c r="C2252" s="141"/>
      <c r="D2252" s="141"/>
      <c r="E2252" s="141"/>
      <c r="F2252" s="141"/>
      <c r="G2252" s="141"/>
      <c r="H2252" s="141"/>
      <c r="I2252" s="144"/>
      <c r="J2252" s="144"/>
      <c r="K2252" s="144"/>
      <c r="L2252" s="144"/>
      <c r="M2252" s="144"/>
      <c r="N2252" s="144"/>
      <c r="O2252" s="144"/>
      <c r="P2252" s="145"/>
    </row>
    <row r="2253" spans="2:16" s="54" customFormat="1" x14ac:dyDescent="0.25">
      <c r="B2253" s="141"/>
      <c r="C2253" s="141"/>
      <c r="D2253" s="141"/>
      <c r="E2253" s="141"/>
      <c r="F2253" s="141"/>
      <c r="G2253" s="141"/>
      <c r="H2253" s="141"/>
      <c r="I2253" s="144"/>
      <c r="J2253" s="144"/>
      <c r="K2253" s="144"/>
      <c r="L2253" s="144"/>
      <c r="M2253" s="144"/>
      <c r="N2253" s="144"/>
      <c r="O2253" s="144"/>
      <c r="P2253" s="145"/>
    </row>
    <row r="2254" spans="2:16" s="54" customFormat="1" x14ac:dyDescent="0.25">
      <c r="B2254" s="141"/>
      <c r="C2254" s="141"/>
      <c r="D2254" s="141"/>
      <c r="E2254" s="141"/>
      <c r="F2254" s="141"/>
      <c r="G2254" s="141"/>
      <c r="H2254" s="141"/>
      <c r="I2254" s="144"/>
      <c r="J2254" s="144"/>
      <c r="K2254" s="144"/>
      <c r="L2254" s="144"/>
      <c r="M2254" s="144"/>
      <c r="N2254" s="144"/>
      <c r="O2254" s="144"/>
      <c r="P2254" s="145"/>
    </row>
    <row r="2255" spans="2:16" s="54" customFormat="1" x14ac:dyDescent="0.25">
      <c r="B2255" s="141"/>
      <c r="C2255" s="141"/>
      <c r="D2255" s="141"/>
      <c r="E2255" s="141"/>
      <c r="F2255" s="141"/>
      <c r="G2255" s="141"/>
      <c r="H2255" s="141"/>
      <c r="I2255" s="144"/>
      <c r="J2255" s="144"/>
      <c r="K2255" s="144"/>
      <c r="L2255" s="144"/>
      <c r="M2255" s="144"/>
      <c r="N2255" s="144"/>
      <c r="O2255" s="144"/>
      <c r="P2255" s="145"/>
    </row>
    <row r="2256" spans="2:16" s="54" customFormat="1" x14ac:dyDescent="0.25">
      <c r="B2256" s="141"/>
      <c r="C2256" s="141"/>
      <c r="D2256" s="141"/>
      <c r="E2256" s="141"/>
      <c r="F2256" s="141"/>
      <c r="G2256" s="141"/>
      <c r="H2256" s="141"/>
      <c r="I2256" s="144"/>
      <c r="J2256" s="144"/>
      <c r="K2256" s="144"/>
      <c r="L2256" s="144"/>
      <c r="M2256" s="144"/>
      <c r="N2256" s="144"/>
      <c r="O2256" s="144"/>
      <c r="P2256" s="145"/>
    </row>
    <row r="2257" spans="2:16" s="54" customFormat="1" x14ac:dyDescent="0.25">
      <c r="B2257" s="141"/>
      <c r="C2257" s="141"/>
      <c r="D2257" s="141"/>
      <c r="E2257" s="141"/>
      <c r="F2257" s="141"/>
      <c r="G2257" s="141"/>
      <c r="H2257" s="141"/>
      <c r="I2257" s="144"/>
      <c r="J2257" s="144"/>
      <c r="K2257" s="144"/>
      <c r="L2257" s="144"/>
      <c r="M2257" s="144"/>
      <c r="N2257" s="144"/>
      <c r="O2257" s="144"/>
      <c r="P2257" s="145"/>
    </row>
    <row r="2258" spans="2:16" s="54" customFormat="1" x14ac:dyDescent="0.25">
      <c r="B2258" s="141"/>
      <c r="C2258" s="141"/>
      <c r="D2258" s="141"/>
      <c r="E2258" s="141"/>
      <c r="F2258" s="141"/>
      <c r="G2258" s="141"/>
      <c r="H2258" s="141"/>
      <c r="I2258" s="144"/>
      <c r="J2258" s="144"/>
      <c r="K2258" s="144"/>
      <c r="L2258" s="144"/>
      <c r="M2258" s="144"/>
      <c r="N2258" s="144"/>
      <c r="O2258" s="144"/>
      <c r="P2258" s="145"/>
    </row>
    <row r="2259" spans="2:16" s="54" customFormat="1" x14ac:dyDescent="0.25">
      <c r="B2259" s="141"/>
      <c r="C2259" s="141"/>
      <c r="D2259" s="141"/>
      <c r="E2259" s="141"/>
      <c r="F2259" s="141"/>
      <c r="G2259" s="141"/>
      <c r="H2259" s="141"/>
      <c r="I2259" s="144"/>
      <c r="J2259" s="144"/>
      <c r="K2259" s="144"/>
      <c r="L2259" s="144"/>
      <c r="M2259" s="144"/>
      <c r="N2259" s="144"/>
      <c r="O2259" s="144"/>
      <c r="P2259" s="145"/>
    </row>
    <row r="2260" spans="2:16" s="54" customFormat="1" x14ac:dyDescent="0.25">
      <c r="B2260" s="141"/>
      <c r="C2260" s="141"/>
      <c r="D2260" s="141"/>
      <c r="E2260" s="141"/>
      <c r="F2260" s="141"/>
      <c r="G2260" s="141"/>
      <c r="H2260" s="141"/>
      <c r="I2260" s="144"/>
      <c r="J2260" s="144"/>
      <c r="K2260" s="144"/>
      <c r="L2260" s="144"/>
      <c r="M2260" s="144"/>
      <c r="N2260" s="144"/>
      <c r="O2260" s="144"/>
      <c r="P2260" s="145"/>
    </row>
    <row r="2261" spans="2:16" s="54" customFormat="1" x14ac:dyDescent="0.25">
      <c r="B2261" s="141"/>
      <c r="C2261" s="141"/>
      <c r="D2261" s="141"/>
      <c r="E2261" s="141"/>
      <c r="F2261" s="141"/>
      <c r="G2261" s="141"/>
      <c r="H2261" s="141"/>
      <c r="I2261" s="144"/>
      <c r="J2261" s="144"/>
      <c r="K2261" s="144"/>
      <c r="L2261" s="144"/>
      <c r="M2261" s="144"/>
      <c r="N2261" s="144"/>
      <c r="O2261" s="144"/>
      <c r="P2261" s="145"/>
    </row>
    <row r="2262" spans="2:16" s="54" customFormat="1" x14ac:dyDescent="0.25">
      <c r="B2262" s="141"/>
      <c r="C2262" s="141"/>
      <c r="D2262" s="141"/>
      <c r="E2262" s="141"/>
      <c r="F2262" s="141"/>
      <c r="G2262" s="141"/>
      <c r="H2262" s="141"/>
      <c r="I2262" s="144"/>
      <c r="J2262" s="144"/>
      <c r="K2262" s="144"/>
      <c r="L2262" s="144"/>
      <c r="M2262" s="144"/>
      <c r="N2262" s="144"/>
      <c r="O2262" s="144"/>
      <c r="P2262" s="145"/>
    </row>
    <row r="2263" spans="2:16" s="54" customFormat="1" x14ac:dyDescent="0.25">
      <c r="B2263" s="141"/>
      <c r="C2263" s="141"/>
      <c r="D2263" s="141"/>
      <c r="E2263" s="141"/>
      <c r="F2263" s="141"/>
      <c r="G2263" s="141"/>
      <c r="H2263" s="141"/>
      <c r="I2263" s="144"/>
      <c r="J2263" s="144"/>
      <c r="K2263" s="144"/>
      <c r="L2263" s="144"/>
      <c r="M2263" s="144"/>
      <c r="N2263" s="144"/>
      <c r="O2263" s="144"/>
      <c r="P2263" s="145"/>
    </row>
    <row r="2264" spans="2:16" s="54" customFormat="1" x14ac:dyDescent="0.25">
      <c r="B2264" s="141"/>
      <c r="C2264" s="141"/>
      <c r="D2264" s="141"/>
      <c r="E2264" s="141"/>
      <c r="F2264" s="141"/>
      <c r="G2264" s="141"/>
      <c r="H2264" s="141"/>
      <c r="I2264" s="144"/>
      <c r="J2264" s="144"/>
      <c r="K2264" s="144"/>
      <c r="L2264" s="144"/>
      <c r="M2264" s="144"/>
      <c r="N2264" s="144"/>
      <c r="O2264" s="144"/>
      <c r="P2264" s="145"/>
    </row>
    <row r="2265" spans="2:16" s="54" customFormat="1" x14ac:dyDescent="0.25">
      <c r="B2265" s="141"/>
      <c r="C2265" s="141"/>
      <c r="D2265" s="141"/>
      <c r="E2265" s="141"/>
      <c r="F2265" s="141"/>
      <c r="G2265" s="141"/>
      <c r="H2265" s="141"/>
      <c r="I2265" s="144"/>
      <c r="J2265" s="144"/>
      <c r="K2265" s="144"/>
      <c r="L2265" s="144"/>
      <c r="M2265" s="144"/>
      <c r="N2265" s="144"/>
      <c r="O2265" s="144"/>
      <c r="P2265" s="145"/>
    </row>
    <row r="2266" spans="2:16" s="54" customFormat="1" x14ac:dyDescent="0.25">
      <c r="B2266" s="141"/>
      <c r="C2266" s="141"/>
      <c r="D2266" s="141"/>
      <c r="E2266" s="141"/>
      <c r="F2266" s="141"/>
      <c r="G2266" s="141"/>
      <c r="H2266" s="141"/>
      <c r="I2266" s="144"/>
      <c r="J2266" s="144"/>
      <c r="K2266" s="144"/>
      <c r="L2266" s="144"/>
      <c r="M2266" s="144"/>
      <c r="N2266" s="144"/>
      <c r="O2266" s="144"/>
      <c r="P2266" s="145"/>
    </row>
    <row r="2267" spans="2:16" s="54" customFormat="1" x14ac:dyDescent="0.25">
      <c r="B2267" s="141"/>
      <c r="C2267" s="141"/>
      <c r="D2267" s="141"/>
      <c r="E2267" s="141"/>
      <c r="F2267" s="141"/>
      <c r="G2267" s="141"/>
      <c r="H2267" s="141"/>
      <c r="I2267" s="144"/>
      <c r="J2267" s="144"/>
      <c r="K2267" s="144"/>
      <c r="L2267" s="144"/>
      <c r="M2267" s="144"/>
      <c r="N2267" s="144"/>
      <c r="O2267" s="144"/>
      <c r="P2267" s="145"/>
    </row>
    <row r="2268" spans="2:16" s="54" customFormat="1" x14ac:dyDescent="0.25">
      <c r="B2268" s="141"/>
      <c r="C2268" s="141"/>
      <c r="D2268" s="141"/>
      <c r="E2268" s="141"/>
      <c r="F2268" s="141"/>
      <c r="G2268" s="141"/>
      <c r="H2268" s="141"/>
      <c r="I2268" s="144"/>
      <c r="J2268" s="144"/>
      <c r="K2268" s="144"/>
      <c r="L2268" s="144"/>
      <c r="M2268" s="144"/>
      <c r="N2268" s="144"/>
      <c r="O2268" s="144"/>
      <c r="P2268" s="145"/>
    </row>
    <row r="2269" spans="2:16" s="54" customFormat="1" x14ac:dyDescent="0.25">
      <c r="B2269" s="141"/>
      <c r="C2269" s="141"/>
      <c r="D2269" s="141"/>
      <c r="E2269" s="141"/>
      <c r="F2269" s="141"/>
      <c r="G2269" s="141"/>
      <c r="H2269" s="141"/>
      <c r="I2269" s="144"/>
      <c r="J2269" s="144"/>
      <c r="K2269" s="144"/>
      <c r="L2269" s="144"/>
      <c r="M2269" s="144"/>
      <c r="N2269" s="144"/>
      <c r="O2269" s="144"/>
      <c r="P2269" s="145"/>
    </row>
    <row r="2270" spans="2:16" s="54" customFormat="1" x14ac:dyDescent="0.25">
      <c r="B2270" s="141"/>
      <c r="C2270" s="141"/>
      <c r="D2270" s="141"/>
      <c r="E2270" s="141"/>
      <c r="F2270" s="141"/>
      <c r="G2270" s="141"/>
      <c r="H2270" s="141"/>
      <c r="I2270" s="144"/>
      <c r="J2270" s="144"/>
      <c r="K2270" s="144"/>
      <c r="L2270" s="144"/>
      <c r="M2270" s="144"/>
      <c r="N2270" s="144"/>
      <c r="O2270" s="144"/>
      <c r="P2270" s="145"/>
    </row>
    <row r="2271" spans="2:16" s="54" customFormat="1" x14ac:dyDescent="0.25">
      <c r="B2271" s="141"/>
      <c r="C2271" s="141"/>
      <c r="D2271" s="141"/>
      <c r="E2271" s="141"/>
      <c r="F2271" s="141"/>
      <c r="G2271" s="141"/>
      <c r="H2271" s="141"/>
      <c r="I2271" s="144"/>
      <c r="J2271" s="144"/>
      <c r="K2271" s="144"/>
      <c r="L2271" s="144"/>
      <c r="M2271" s="144"/>
      <c r="N2271" s="144"/>
      <c r="O2271" s="144"/>
      <c r="P2271" s="145"/>
    </row>
    <row r="2272" spans="2:16" s="54" customFormat="1" x14ac:dyDescent="0.25">
      <c r="B2272" s="141"/>
      <c r="C2272" s="141"/>
      <c r="D2272" s="141"/>
      <c r="E2272" s="141"/>
      <c r="F2272" s="141"/>
      <c r="G2272" s="141"/>
      <c r="H2272" s="141"/>
      <c r="I2272" s="144"/>
      <c r="J2272" s="144"/>
      <c r="K2272" s="144"/>
      <c r="L2272" s="144"/>
      <c r="M2272" s="144"/>
      <c r="N2272" s="144"/>
      <c r="O2272" s="144"/>
      <c r="P2272" s="145"/>
    </row>
    <row r="2273" spans="2:16" s="54" customFormat="1" x14ac:dyDescent="0.25">
      <c r="B2273" s="141"/>
      <c r="C2273" s="141"/>
      <c r="D2273" s="141"/>
      <c r="E2273" s="141"/>
      <c r="F2273" s="141"/>
      <c r="G2273" s="141"/>
      <c r="H2273" s="141"/>
      <c r="I2273" s="144"/>
      <c r="J2273" s="144"/>
      <c r="K2273" s="144"/>
      <c r="L2273" s="144"/>
      <c r="M2273" s="144"/>
      <c r="N2273" s="144"/>
      <c r="O2273" s="144"/>
      <c r="P2273" s="145"/>
    </row>
    <row r="2274" spans="2:16" s="54" customFormat="1" x14ac:dyDescent="0.25">
      <c r="B2274" s="141"/>
      <c r="C2274" s="141"/>
      <c r="D2274" s="141"/>
      <c r="E2274" s="141"/>
      <c r="F2274" s="141"/>
      <c r="G2274" s="141"/>
      <c r="H2274" s="141"/>
      <c r="I2274" s="144"/>
      <c r="J2274" s="144"/>
      <c r="K2274" s="144"/>
      <c r="L2274" s="144"/>
      <c r="M2274" s="144"/>
      <c r="N2274" s="144"/>
      <c r="O2274" s="144"/>
      <c r="P2274" s="145"/>
    </row>
    <row r="2275" spans="2:16" s="54" customFormat="1" x14ac:dyDescent="0.25">
      <c r="B2275" s="141"/>
      <c r="C2275" s="141"/>
      <c r="D2275" s="141"/>
      <c r="E2275" s="141"/>
      <c r="F2275" s="141"/>
      <c r="G2275" s="141"/>
      <c r="H2275" s="141"/>
      <c r="I2275" s="144"/>
      <c r="J2275" s="144"/>
      <c r="K2275" s="144"/>
      <c r="L2275" s="144"/>
      <c r="M2275" s="144"/>
      <c r="N2275" s="144"/>
      <c r="O2275" s="144"/>
      <c r="P2275" s="145"/>
    </row>
    <row r="2276" spans="2:16" s="54" customFormat="1" x14ac:dyDescent="0.25">
      <c r="B2276" s="141"/>
      <c r="C2276" s="141"/>
      <c r="D2276" s="141"/>
      <c r="E2276" s="141"/>
      <c r="F2276" s="141"/>
      <c r="G2276" s="141"/>
      <c r="H2276" s="141"/>
      <c r="I2276" s="144"/>
      <c r="J2276" s="144"/>
      <c r="K2276" s="144"/>
      <c r="L2276" s="144"/>
      <c r="M2276" s="144"/>
      <c r="N2276" s="144"/>
      <c r="O2276" s="144"/>
      <c r="P2276" s="145"/>
    </row>
    <row r="2277" spans="2:16" s="54" customFormat="1" x14ac:dyDescent="0.25">
      <c r="B2277" s="141"/>
      <c r="C2277" s="141"/>
      <c r="D2277" s="141"/>
      <c r="E2277" s="141"/>
      <c r="F2277" s="141"/>
      <c r="G2277" s="141"/>
      <c r="H2277" s="141"/>
      <c r="I2277" s="144"/>
      <c r="J2277" s="144"/>
      <c r="K2277" s="144"/>
      <c r="L2277" s="144"/>
      <c r="M2277" s="144"/>
      <c r="N2277" s="144"/>
      <c r="O2277" s="144"/>
      <c r="P2277" s="145"/>
    </row>
    <row r="2278" spans="2:16" s="54" customFormat="1" x14ac:dyDescent="0.25">
      <c r="B2278" s="141"/>
      <c r="C2278" s="141"/>
      <c r="D2278" s="141"/>
      <c r="E2278" s="141"/>
      <c r="F2278" s="141"/>
      <c r="G2278" s="141"/>
      <c r="H2278" s="141"/>
      <c r="I2278" s="144"/>
      <c r="J2278" s="144"/>
      <c r="K2278" s="144"/>
      <c r="L2278" s="144"/>
      <c r="M2278" s="144"/>
      <c r="N2278" s="144"/>
      <c r="O2278" s="144"/>
      <c r="P2278" s="145"/>
    </row>
    <row r="2279" spans="2:16" s="54" customFormat="1" x14ac:dyDescent="0.25">
      <c r="B2279" s="141"/>
      <c r="C2279" s="141"/>
      <c r="D2279" s="141"/>
      <c r="E2279" s="141"/>
      <c r="F2279" s="141"/>
      <c r="G2279" s="141"/>
      <c r="H2279" s="141"/>
      <c r="I2279" s="144"/>
      <c r="J2279" s="144"/>
      <c r="K2279" s="144"/>
      <c r="L2279" s="144"/>
      <c r="M2279" s="144"/>
      <c r="N2279" s="144"/>
      <c r="O2279" s="144"/>
      <c r="P2279" s="145"/>
    </row>
    <row r="2280" spans="2:16" s="54" customFormat="1" x14ac:dyDescent="0.25">
      <c r="B2280" s="141"/>
      <c r="C2280" s="141"/>
      <c r="D2280" s="141"/>
      <c r="E2280" s="141"/>
      <c r="F2280" s="141"/>
      <c r="G2280" s="141"/>
      <c r="H2280" s="141"/>
      <c r="I2280" s="144"/>
      <c r="J2280" s="144"/>
      <c r="K2280" s="144"/>
      <c r="L2280" s="144"/>
      <c r="M2280" s="144"/>
      <c r="N2280" s="144"/>
      <c r="O2280" s="144"/>
      <c r="P2280" s="145"/>
    </row>
    <row r="2281" spans="2:16" s="54" customFormat="1" x14ac:dyDescent="0.25">
      <c r="B2281" s="141"/>
      <c r="C2281" s="141"/>
      <c r="D2281" s="141"/>
      <c r="E2281" s="141"/>
      <c r="F2281" s="141"/>
      <c r="G2281" s="141"/>
      <c r="H2281" s="141"/>
      <c r="I2281" s="144"/>
      <c r="J2281" s="144"/>
      <c r="K2281" s="144"/>
      <c r="L2281" s="144"/>
      <c r="M2281" s="144"/>
      <c r="N2281" s="144"/>
      <c r="O2281" s="144"/>
      <c r="P2281" s="145"/>
    </row>
    <row r="2282" spans="2:16" s="54" customFormat="1" x14ac:dyDescent="0.25">
      <c r="B2282" s="141"/>
      <c r="C2282" s="141"/>
      <c r="D2282" s="141"/>
      <c r="E2282" s="141"/>
      <c r="F2282" s="141"/>
      <c r="G2282" s="141"/>
      <c r="H2282" s="141"/>
      <c r="I2282" s="144"/>
      <c r="J2282" s="144"/>
      <c r="K2282" s="144"/>
      <c r="L2282" s="144"/>
      <c r="M2282" s="144"/>
      <c r="N2282" s="144"/>
      <c r="O2282" s="144"/>
      <c r="P2282" s="145"/>
    </row>
    <row r="2283" spans="2:16" s="54" customFormat="1" x14ac:dyDescent="0.25">
      <c r="B2283" s="141"/>
      <c r="C2283" s="141"/>
      <c r="D2283" s="141"/>
      <c r="E2283" s="141"/>
      <c r="F2283" s="141"/>
      <c r="G2283" s="141"/>
      <c r="H2283" s="141"/>
      <c r="I2283" s="144"/>
      <c r="J2283" s="144"/>
      <c r="K2283" s="144"/>
      <c r="L2283" s="144"/>
      <c r="M2283" s="144"/>
      <c r="N2283" s="144"/>
      <c r="O2283" s="144"/>
      <c r="P2283" s="145"/>
    </row>
    <row r="2284" spans="2:16" s="54" customFormat="1" x14ac:dyDescent="0.25">
      <c r="B2284" s="141"/>
      <c r="C2284" s="141"/>
      <c r="D2284" s="141"/>
      <c r="E2284" s="141"/>
      <c r="F2284" s="141"/>
      <c r="G2284" s="141"/>
      <c r="H2284" s="141"/>
      <c r="I2284" s="144"/>
      <c r="J2284" s="144"/>
      <c r="K2284" s="144"/>
      <c r="L2284" s="144"/>
      <c r="M2284" s="144"/>
      <c r="N2284" s="144"/>
      <c r="O2284" s="144"/>
      <c r="P2284" s="145"/>
    </row>
    <row r="2285" spans="2:16" s="54" customFormat="1" x14ac:dyDescent="0.25">
      <c r="B2285" s="141"/>
      <c r="C2285" s="141"/>
      <c r="D2285" s="141"/>
      <c r="E2285" s="141"/>
      <c r="F2285" s="141"/>
      <c r="G2285" s="141"/>
      <c r="H2285" s="141"/>
      <c r="I2285" s="144"/>
      <c r="J2285" s="144"/>
      <c r="K2285" s="144"/>
      <c r="L2285" s="144"/>
      <c r="M2285" s="144"/>
      <c r="N2285" s="144"/>
      <c r="O2285" s="144"/>
      <c r="P2285" s="145"/>
    </row>
    <row r="2286" spans="2:16" s="54" customFormat="1" x14ac:dyDescent="0.25">
      <c r="B2286" s="141"/>
      <c r="C2286" s="141"/>
      <c r="D2286" s="141"/>
      <c r="E2286" s="141"/>
      <c r="F2286" s="141"/>
      <c r="G2286" s="141"/>
      <c r="H2286" s="141"/>
      <c r="I2286" s="144"/>
      <c r="J2286" s="144"/>
      <c r="K2286" s="144"/>
      <c r="L2286" s="144"/>
      <c r="M2286" s="144"/>
      <c r="N2286" s="144"/>
      <c r="O2286" s="144"/>
      <c r="P2286" s="145"/>
    </row>
    <row r="2287" spans="2:16" s="54" customFormat="1" x14ac:dyDescent="0.25">
      <c r="B2287" s="141"/>
      <c r="C2287" s="141"/>
      <c r="D2287" s="141"/>
      <c r="E2287" s="141"/>
      <c r="F2287" s="141"/>
      <c r="G2287" s="141"/>
      <c r="H2287" s="141"/>
      <c r="I2287" s="144"/>
      <c r="J2287" s="144"/>
      <c r="K2287" s="144"/>
      <c r="L2287" s="144"/>
      <c r="M2287" s="144"/>
      <c r="N2287" s="144"/>
      <c r="O2287" s="144"/>
      <c r="P2287" s="145"/>
    </row>
    <row r="2288" spans="2:16" s="54" customFormat="1" x14ac:dyDescent="0.25">
      <c r="B2288" s="141"/>
      <c r="C2288" s="141"/>
      <c r="D2288" s="141"/>
      <c r="E2288" s="141"/>
      <c r="F2288" s="141"/>
      <c r="G2288" s="141"/>
      <c r="H2288" s="141"/>
      <c r="I2288" s="144"/>
      <c r="J2288" s="144"/>
      <c r="K2288" s="144"/>
      <c r="L2288" s="144"/>
      <c r="M2288" s="144"/>
      <c r="N2288" s="144"/>
      <c r="O2288" s="144"/>
      <c r="P2288" s="145"/>
    </row>
    <row r="2289" spans="2:16" s="54" customFormat="1" x14ac:dyDescent="0.25">
      <c r="B2289" s="141"/>
      <c r="C2289" s="141"/>
      <c r="D2289" s="141"/>
      <c r="E2289" s="141"/>
      <c r="F2289" s="141"/>
      <c r="G2289" s="141"/>
      <c r="H2289" s="141"/>
      <c r="I2289" s="144"/>
      <c r="J2289" s="144"/>
      <c r="K2289" s="144"/>
      <c r="L2289" s="144"/>
      <c r="M2289" s="144"/>
      <c r="N2289" s="144"/>
      <c r="O2289" s="144"/>
      <c r="P2289" s="145"/>
    </row>
    <row r="2290" spans="2:16" s="54" customFormat="1" x14ac:dyDescent="0.25">
      <c r="B2290" s="141"/>
      <c r="C2290" s="141"/>
      <c r="D2290" s="141"/>
      <c r="E2290" s="141"/>
      <c r="F2290" s="141"/>
      <c r="G2290" s="141"/>
      <c r="H2290" s="141"/>
      <c r="I2290" s="144"/>
      <c r="J2290" s="144"/>
      <c r="K2290" s="144"/>
      <c r="L2290" s="144"/>
      <c r="M2290" s="144"/>
      <c r="N2290" s="144"/>
      <c r="O2290" s="144"/>
      <c r="P2290" s="145"/>
    </row>
    <row r="2291" spans="2:16" s="54" customFormat="1" x14ac:dyDescent="0.25">
      <c r="B2291" s="141"/>
      <c r="C2291" s="141"/>
      <c r="D2291" s="141"/>
      <c r="E2291" s="141"/>
      <c r="F2291" s="141"/>
      <c r="G2291" s="141"/>
      <c r="H2291" s="141"/>
      <c r="I2291" s="144"/>
      <c r="J2291" s="144"/>
      <c r="K2291" s="144"/>
      <c r="L2291" s="144"/>
      <c r="M2291" s="144"/>
      <c r="N2291" s="144"/>
      <c r="O2291" s="144"/>
      <c r="P2291" s="145"/>
    </row>
    <row r="2292" spans="2:16" s="54" customFormat="1" x14ac:dyDescent="0.25">
      <c r="B2292" s="141"/>
      <c r="C2292" s="141"/>
      <c r="D2292" s="141"/>
      <c r="E2292" s="141"/>
      <c r="F2292" s="141"/>
      <c r="G2292" s="141"/>
      <c r="H2292" s="141"/>
      <c r="I2292" s="144"/>
      <c r="J2292" s="144"/>
      <c r="K2292" s="144"/>
      <c r="L2292" s="144"/>
      <c r="M2292" s="144"/>
      <c r="N2292" s="144"/>
      <c r="O2292" s="144"/>
      <c r="P2292" s="145"/>
    </row>
    <row r="2293" spans="2:16" s="54" customFormat="1" x14ac:dyDescent="0.25">
      <c r="B2293" s="141"/>
      <c r="C2293" s="141"/>
      <c r="D2293" s="141"/>
      <c r="E2293" s="141"/>
      <c r="F2293" s="141"/>
      <c r="G2293" s="141"/>
      <c r="H2293" s="141"/>
      <c r="I2293" s="144"/>
      <c r="J2293" s="144"/>
      <c r="K2293" s="144"/>
      <c r="L2293" s="144"/>
      <c r="M2293" s="144"/>
      <c r="N2293" s="144"/>
      <c r="O2293" s="144"/>
      <c r="P2293" s="145"/>
    </row>
    <row r="2294" spans="2:16" s="54" customFormat="1" x14ac:dyDescent="0.25">
      <c r="B2294" s="141"/>
      <c r="C2294" s="141"/>
      <c r="D2294" s="141"/>
      <c r="E2294" s="141"/>
      <c r="F2294" s="141"/>
      <c r="G2294" s="141"/>
      <c r="H2294" s="141"/>
      <c r="I2294" s="144"/>
      <c r="J2294" s="144"/>
      <c r="K2294" s="144"/>
      <c r="L2294" s="144"/>
      <c r="M2294" s="144"/>
      <c r="N2294" s="144"/>
      <c r="O2294" s="144"/>
      <c r="P2294" s="145"/>
    </row>
    <row r="2295" spans="2:16" s="54" customFormat="1" x14ac:dyDescent="0.25">
      <c r="B2295" s="141"/>
      <c r="C2295" s="141"/>
      <c r="D2295" s="141"/>
      <c r="E2295" s="141"/>
      <c r="F2295" s="141"/>
      <c r="G2295" s="141"/>
      <c r="H2295" s="141"/>
      <c r="I2295" s="144"/>
      <c r="J2295" s="144"/>
      <c r="K2295" s="144"/>
      <c r="L2295" s="144"/>
      <c r="M2295" s="144"/>
      <c r="N2295" s="144"/>
      <c r="O2295" s="144"/>
      <c r="P2295" s="145"/>
    </row>
    <row r="2296" spans="2:16" s="54" customFormat="1" x14ac:dyDescent="0.25">
      <c r="B2296" s="141"/>
      <c r="C2296" s="141"/>
      <c r="D2296" s="141"/>
      <c r="E2296" s="141"/>
      <c r="F2296" s="141"/>
      <c r="G2296" s="141"/>
      <c r="H2296" s="141"/>
      <c r="I2296" s="144"/>
      <c r="J2296" s="144"/>
      <c r="K2296" s="144"/>
      <c r="L2296" s="144"/>
      <c r="M2296" s="144"/>
      <c r="N2296" s="144"/>
      <c r="O2296" s="144"/>
      <c r="P2296" s="145"/>
    </row>
    <row r="2297" spans="2:16" s="54" customFormat="1" x14ac:dyDescent="0.25">
      <c r="B2297" s="141"/>
      <c r="C2297" s="141"/>
      <c r="D2297" s="141"/>
      <c r="E2297" s="141"/>
      <c r="F2297" s="141"/>
      <c r="G2297" s="141"/>
      <c r="H2297" s="141"/>
      <c r="I2297" s="144"/>
      <c r="J2297" s="144"/>
      <c r="K2297" s="144"/>
      <c r="L2297" s="144"/>
      <c r="M2297" s="144"/>
      <c r="N2297" s="144"/>
      <c r="O2297" s="144"/>
      <c r="P2297" s="145"/>
    </row>
    <row r="2298" spans="2:16" s="54" customFormat="1" x14ac:dyDescent="0.25">
      <c r="B2298" s="141"/>
      <c r="C2298" s="141"/>
      <c r="D2298" s="141"/>
      <c r="E2298" s="141"/>
      <c r="F2298" s="141"/>
      <c r="G2298" s="141"/>
      <c r="H2298" s="141"/>
      <c r="I2298" s="144"/>
      <c r="J2298" s="144"/>
      <c r="K2298" s="144"/>
      <c r="L2298" s="144"/>
      <c r="M2298" s="144"/>
      <c r="N2298" s="144"/>
      <c r="O2298" s="144"/>
      <c r="P2298" s="145"/>
    </row>
    <row r="2299" spans="2:16" s="54" customFormat="1" x14ac:dyDescent="0.25">
      <c r="B2299" s="141"/>
      <c r="C2299" s="141"/>
      <c r="D2299" s="141"/>
      <c r="E2299" s="141"/>
      <c r="F2299" s="141"/>
      <c r="G2299" s="141"/>
      <c r="H2299" s="141"/>
      <c r="I2299" s="144"/>
      <c r="J2299" s="144"/>
      <c r="K2299" s="144"/>
      <c r="L2299" s="144"/>
      <c r="M2299" s="144"/>
      <c r="N2299" s="144"/>
      <c r="O2299" s="144"/>
      <c r="P2299" s="145"/>
    </row>
    <row r="2300" spans="2:16" s="54" customFormat="1" x14ac:dyDescent="0.25">
      <c r="B2300" s="141"/>
      <c r="C2300" s="141"/>
      <c r="D2300" s="141"/>
      <c r="E2300" s="141"/>
      <c r="F2300" s="141"/>
      <c r="G2300" s="141"/>
      <c r="H2300" s="141"/>
      <c r="I2300" s="144"/>
      <c r="J2300" s="144"/>
      <c r="K2300" s="144"/>
      <c r="L2300" s="144"/>
      <c r="M2300" s="144"/>
      <c r="N2300" s="144"/>
      <c r="O2300" s="144"/>
      <c r="P2300" s="145"/>
    </row>
    <row r="2301" spans="2:16" s="54" customFormat="1" x14ac:dyDescent="0.25">
      <c r="B2301" s="141"/>
      <c r="C2301" s="141"/>
      <c r="D2301" s="141"/>
      <c r="E2301" s="141"/>
      <c r="F2301" s="141"/>
      <c r="G2301" s="141"/>
      <c r="H2301" s="141"/>
      <c r="I2301" s="144"/>
      <c r="J2301" s="144"/>
      <c r="K2301" s="144"/>
      <c r="L2301" s="144"/>
      <c r="M2301" s="144"/>
      <c r="N2301" s="144"/>
      <c r="O2301" s="144"/>
      <c r="P2301" s="145"/>
    </row>
    <row r="2302" spans="2:16" s="54" customFormat="1" x14ac:dyDescent="0.25">
      <c r="B2302" s="141"/>
      <c r="C2302" s="141"/>
      <c r="D2302" s="141"/>
      <c r="E2302" s="141"/>
      <c r="F2302" s="141"/>
      <c r="G2302" s="141"/>
      <c r="H2302" s="141"/>
      <c r="I2302" s="144"/>
      <c r="J2302" s="144"/>
      <c r="K2302" s="144"/>
      <c r="L2302" s="144"/>
      <c r="M2302" s="144"/>
      <c r="N2302" s="144"/>
      <c r="O2302" s="144"/>
      <c r="P2302" s="145"/>
    </row>
    <row r="2303" spans="2:16" s="54" customFormat="1" x14ac:dyDescent="0.25">
      <c r="B2303" s="141"/>
      <c r="C2303" s="141"/>
      <c r="D2303" s="141"/>
      <c r="E2303" s="141"/>
      <c r="F2303" s="141"/>
      <c r="G2303" s="141"/>
      <c r="H2303" s="141"/>
      <c r="I2303" s="144"/>
      <c r="J2303" s="144"/>
      <c r="K2303" s="144"/>
      <c r="L2303" s="144"/>
      <c r="M2303" s="144"/>
      <c r="N2303" s="144"/>
      <c r="O2303" s="144"/>
      <c r="P2303" s="145"/>
    </row>
    <row r="2304" spans="2:16" s="54" customFormat="1" x14ac:dyDescent="0.25">
      <c r="B2304" s="141"/>
      <c r="C2304" s="141"/>
      <c r="D2304" s="141"/>
      <c r="E2304" s="141"/>
      <c r="F2304" s="141"/>
      <c r="G2304" s="141"/>
      <c r="H2304" s="141"/>
      <c r="I2304" s="144"/>
      <c r="J2304" s="144"/>
      <c r="K2304" s="144"/>
      <c r="L2304" s="144"/>
      <c r="M2304" s="144"/>
      <c r="N2304" s="144"/>
      <c r="O2304" s="144"/>
      <c r="P2304" s="145"/>
    </row>
    <row r="2305" spans="2:16" s="54" customFormat="1" x14ac:dyDescent="0.25">
      <c r="B2305" s="141"/>
      <c r="C2305" s="141"/>
      <c r="D2305" s="141"/>
      <c r="E2305" s="141"/>
      <c r="F2305" s="141"/>
      <c r="G2305" s="141"/>
      <c r="H2305" s="141"/>
      <c r="I2305" s="144"/>
      <c r="J2305" s="144"/>
      <c r="K2305" s="144"/>
      <c r="L2305" s="144"/>
      <c r="M2305" s="144"/>
      <c r="N2305" s="144"/>
      <c r="O2305" s="144"/>
      <c r="P2305" s="145"/>
    </row>
    <row r="2306" spans="2:16" s="54" customFormat="1" x14ac:dyDescent="0.25">
      <c r="B2306" s="141"/>
      <c r="C2306" s="141"/>
      <c r="D2306" s="141"/>
      <c r="E2306" s="141"/>
      <c r="F2306" s="141"/>
      <c r="G2306" s="141"/>
      <c r="H2306" s="141"/>
      <c r="I2306" s="144"/>
      <c r="J2306" s="144"/>
      <c r="K2306" s="144"/>
      <c r="L2306" s="144"/>
      <c r="M2306" s="144"/>
      <c r="N2306" s="144"/>
      <c r="O2306" s="144"/>
      <c r="P2306" s="145"/>
    </row>
    <row r="2307" spans="2:16" s="54" customFormat="1" x14ac:dyDescent="0.25">
      <c r="B2307" s="141"/>
      <c r="C2307" s="141"/>
      <c r="D2307" s="141"/>
      <c r="E2307" s="141"/>
      <c r="F2307" s="141"/>
      <c r="G2307" s="141"/>
      <c r="H2307" s="141"/>
      <c r="I2307" s="144"/>
      <c r="J2307" s="144"/>
      <c r="K2307" s="144"/>
      <c r="L2307" s="144"/>
      <c r="M2307" s="144"/>
      <c r="N2307" s="144"/>
      <c r="O2307" s="144"/>
      <c r="P2307" s="145"/>
    </row>
    <row r="2308" spans="2:16" s="54" customFormat="1" x14ac:dyDescent="0.25">
      <c r="B2308" s="141"/>
      <c r="C2308" s="141"/>
      <c r="D2308" s="141"/>
      <c r="E2308" s="141"/>
      <c r="F2308" s="141"/>
      <c r="G2308" s="141"/>
      <c r="H2308" s="141"/>
      <c r="I2308" s="144"/>
      <c r="J2308" s="144"/>
      <c r="K2308" s="144"/>
      <c r="L2308" s="144"/>
      <c r="M2308" s="144"/>
      <c r="N2308" s="144"/>
      <c r="O2308" s="144"/>
      <c r="P2308" s="145"/>
    </row>
    <row r="2309" spans="2:16" s="54" customFormat="1" x14ac:dyDescent="0.25">
      <c r="B2309" s="141"/>
      <c r="C2309" s="141"/>
      <c r="D2309" s="141"/>
      <c r="E2309" s="141"/>
      <c r="F2309" s="141"/>
      <c r="G2309" s="141"/>
      <c r="H2309" s="141"/>
      <c r="I2309" s="144"/>
      <c r="J2309" s="144"/>
      <c r="K2309" s="144"/>
      <c r="L2309" s="144"/>
      <c r="M2309" s="144"/>
      <c r="N2309" s="144"/>
      <c r="O2309" s="144"/>
      <c r="P2309" s="145"/>
    </row>
    <row r="2310" spans="2:16" s="54" customFormat="1" x14ac:dyDescent="0.25">
      <c r="B2310" s="141"/>
      <c r="C2310" s="141"/>
      <c r="D2310" s="141"/>
      <c r="E2310" s="141"/>
      <c r="F2310" s="141"/>
      <c r="G2310" s="141"/>
      <c r="H2310" s="141"/>
      <c r="I2310" s="144"/>
      <c r="J2310" s="144"/>
      <c r="K2310" s="144"/>
      <c r="L2310" s="144"/>
      <c r="M2310" s="144"/>
      <c r="N2310" s="144"/>
      <c r="O2310" s="144"/>
      <c r="P2310" s="145"/>
    </row>
    <row r="2311" spans="2:16" s="54" customFormat="1" x14ac:dyDescent="0.25">
      <c r="B2311" s="141"/>
      <c r="C2311" s="141"/>
      <c r="D2311" s="141"/>
      <c r="E2311" s="141"/>
      <c r="F2311" s="141"/>
      <c r="G2311" s="141"/>
      <c r="H2311" s="141"/>
      <c r="I2311" s="144"/>
      <c r="J2311" s="144"/>
      <c r="K2311" s="144"/>
      <c r="L2311" s="144"/>
      <c r="M2311" s="144"/>
      <c r="N2311" s="144"/>
      <c r="O2311" s="144"/>
      <c r="P2311" s="145"/>
    </row>
    <row r="2312" spans="2:16" s="54" customFormat="1" x14ac:dyDescent="0.25">
      <c r="B2312" s="141"/>
      <c r="C2312" s="141"/>
      <c r="D2312" s="141"/>
      <c r="E2312" s="141"/>
      <c r="F2312" s="141"/>
      <c r="G2312" s="141"/>
      <c r="H2312" s="141"/>
      <c r="I2312" s="144"/>
      <c r="J2312" s="144"/>
      <c r="K2312" s="144"/>
      <c r="L2312" s="144"/>
      <c r="M2312" s="144"/>
      <c r="N2312" s="144"/>
      <c r="O2312" s="144"/>
      <c r="P2312" s="145"/>
    </row>
    <row r="2313" spans="2:16" s="54" customFormat="1" x14ac:dyDescent="0.25">
      <c r="B2313" s="141"/>
      <c r="C2313" s="141"/>
      <c r="D2313" s="141"/>
      <c r="E2313" s="141"/>
      <c r="F2313" s="141"/>
      <c r="G2313" s="141"/>
      <c r="H2313" s="141"/>
      <c r="I2313" s="144"/>
      <c r="J2313" s="144"/>
      <c r="K2313" s="144"/>
      <c r="L2313" s="144"/>
      <c r="M2313" s="144"/>
      <c r="N2313" s="144"/>
      <c r="O2313" s="144"/>
      <c r="P2313" s="145"/>
    </row>
    <row r="2314" spans="2:16" s="54" customFormat="1" x14ac:dyDescent="0.25">
      <c r="B2314" s="141"/>
      <c r="C2314" s="141"/>
      <c r="D2314" s="141"/>
      <c r="E2314" s="141"/>
      <c r="F2314" s="141"/>
      <c r="G2314" s="141"/>
      <c r="H2314" s="141"/>
      <c r="I2314" s="144"/>
      <c r="J2314" s="144"/>
      <c r="K2314" s="144"/>
      <c r="L2314" s="144"/>
      <c r="M2314" s="144"/>
      <c r="N2314" s="144"/>
      <c r="O2314" s="144"/>
      <c r="P2314" s="145"/>
    </row>
    <row r="2315" spans="2:16" s="54" customFormat="1" x14ac:dyDescent="0.25">
      <c r="B2315" s="141"/>
      <c r="C2315" s="141"/>
      <c r="D2315" s="141"/>
      <c r="E2315" s="141"/>
      <c r="F2315" s="141"/>
      <c r="G2315" s="141"/>
      <c r="H2315" s="141"/>
      <c r="I2315" s="144"/>
      <c r="J2315" s="144"/>
      <c r="K2315" s="144"/>
      <c r="L2315" s="144"/>
      <c r="M2315" s="144"/>
      <c r="N2315" s="144"/>
      <c r="O2315" s="144"/>
      <c r="P2315" s="145"/>
    </row>
    <row r="2316" spans="2:16" s="54" customFormat="1" x14ac:dyDescent="0.25">
      <c r="B2316" s="141"/>
      <c r="C2316" s="141"/>
      <c r="D2316" s="141"/>
      <c r="E2316" s="141"/>
      <c r="F2316" s="141"/>
      <c r="G2316" s="141"/>
      <c r="H2316" s="141"/>
      <c r="I2316" s="144"/>
      <c r="J2316" s="144"/>
      <c r="K2316" s="144"/>
      <c r="L2316" s="144"/>
      <c r="M2316" s="144"/>
      <c r="N2316" s="144"/>
      <c r="O2316" s="144"/>
      <c r="P2316" s="145"/>
    </row>
    <row r="2317" spans="2:16" s="54" customFormat="1" x14ac:dyDescent="0.25">
      <c r="B2317" s="141"/>
      <c r="C2317" s="141"/>
      <c r="D2317" s="141"/>
      <c r="E2317" s="141"/>
      <c r="F2317" s="141"/>
      <c r="G2317" s="141"/>
      <c r="H2317" s="141"/>
      <c r="I2317" s="144"/>
      <c r="J2317" s="144"/>
      <c r="K2317" s="144"/>
      <c r="L2317" s="144"/>
      <c r="M2317" s="144"/>
      <c r="N2317" s="144"/>
      <c r="O2317" s="144"/>
      <c r="P2317" s="145"/>
    </row>
    <row r="2318" spans="2:16" s="54" customFormat="1" x14ac:dyDescent="0.25">
      <c r="B2318" s="141"/>
      <c r="C2318" s="141"/>
      <c r="D2318" s="141"/>
      <c r="E2318" s="141"/>
      <c r="F2318" s="141"/>
      <c r="G2318" s="141"/>
      <c r="H2318" s="141"/>
      <c r="I2318" s="144"/>
      <c r="J2318" s="144"/>
      <c r="K2318" s="144"/>
      <c r="L2318" s="144"/>
      <c r="M2318" s="144"/>
      <c r="N2318" s="144"/>
      <c r="O2318" s="144"/>
      <c r="P2318" s="145"/>
    </row>
    <row r="2319" spans="2:16" s="54" customFormat="1" x14ac:dyDescent="0.25">
      <c r="B2319" s="141"/>
      <c r="C2319" s="141"/>
      <c r="D2319" s="141"/>
      <c r="E2319" s="141"/>
      <c r="F2319" s="141"/>
      <c r="G2319" s="141"/>
      <c r="H2319" s="141"/>
      <c r="I2319" s="144"/>
      <c r="J2319" s="144"/>
      <c r="K2319" s="144"/>
      <c r="L2319" s="144"/>
      <c r="M2319" s="144"/>
      <c r="N2319" s="144"/>
      <c r="O2319" s="144"/>
      <c r="P2319" s="145"/>
    </row>
    <row r="2320" spans="2:16" s="54" customFormat="1" x14ac:dyDescent="0.25">
      <c r="B2320" s="141"/>
      <c r="C2320" s="141"/>
      <c r="D2320" s="141"/>
      <c r="E2320" s="141"/>
      <c r="F2320" s="141"/>
      <c r="G2320" s="141"/>
      <c r="H2320" s="141"/>
      <c r="I2320" s="144"/>
      <c r="J2320" s="144"/>
      <c r="K2320" s="144"/>
      <c r="L2320" s="144"/>
      <c r="M2320" s="144"/>
      <c r="N2320" s="144"/>
      <c r="O2320" s="144"/>
      <c r="P2320" s="145"/>
    </row>
    <row r="2321" spans="2:16" s="54" customFormat="1" x14ac:dyDescent="0.25">
      <c r="B2321" s="141"/>
      <c r="C2321" s="141"/>
      <c r="D2321" s="141"/>
      <c r="E2321" s="141"/>
      <c r="F2321" s="141"/>
      <c r="G2321" s="141"/>
      <c r="H2321" s="141"/>
      <c r="I2321" s="144"/>
      <c r="J2321" s="144"/>
      <c r="K2321" s="144"/>
      <c r="L2321" s="144"/>
      <c r="M2321" s="144"/>
      <c r="N2321" s="144"/>
      <c r="O2321" s="144"/>
      <c r="P2321" s="145"/>
    </row>
    <row r="2322" spans="2:16" s="54" customFormat="1" x14ac:dyDescent="0.25">
      <c r="B2322" s="141"/>
      <c r="C2322" s="141"/>
      <c r="D2322" s="141"/>
      <c r="E2322" s="141"/>
      <c r="F2322" s="141"/>
      <c r="G2322" s="141"/>
      <c r="H2322" s="141"/>
      <c r="I2322" s="144"/>
      <c r="J2322" s="144"/>
      <c r="K2322" s="144"/>
      <c r="L2322" s="144"/>
      <c r="M2322" s="144"/>
      <c r="N2322" s="144"/>
      <c r="O2322" s="144"/>
      <c r="P2322" s="145"/>
    </row>
    <row r="2323" spans="2:16" s="54" customFormat="1" x14ac:dyDescent="0.25">
      <c r="B2323" s="141"/>
      <c r="C2323" s="141"/>
      <c r="D2323" s="141"/>
      <c r="E2323" s="141"/>
      <c r="F2323" s="141"/>
      <c r="G2323" s="141"/>
      <c r="H2323" s="141"/>
      <c r="I2323" s="144"/>
      <c r="J2323" s="144"/>
      <c r="K2323" s="144"/>
      <c r="L2323" s="144"/>
      <c r="M2323" s="144"/>
      <c r="N2323" s="144"/>
      <c r="O2323" s="144"/>
      <c r="P2323" s="145"/>
    </row>
    <row r="2324" spans="2:16" s="54" customFormat="1" x14ac:dyDescent="0.25">
      <c r="B2324" s="141"/>
      <c r="C2324" s="141"/>
      <c r="D2324" s="141"/>
      <c r="E2324" s="141"/>
      <c r="F2324" s="141"/>
      <c r="G2324" s="141"/>
      <c r="H2324" s="141"/>
      <c r="I2324" s="144"/>
      <c r="J2324" s="144"/>
      <c r="K2324" s="144"/>
      <c r="L2324" s="144"/>
      <c r="M2324" s="144"/>
      <c r="N2324" s="144"/>
      <c r="O2324" s="144"/>
      <c r="P2324" s="145"/>
    </row>
    <row r="2325" spans="2:16" s="54" customFormat="1" x14ac:dyDescent="0.25">
      <c r="B2325" s="141"/>
      <c r="C2325" s="141"/>
      <c r="D2325" s="141"/>
      <c r="E2325" s="141"/>
      <c r="F2325" s="141"/>
      <c r="G2325" s="141"/>
      <c r="H2325" s="141"/>
      <c r="I2325" s="144"/>
      <c r="J2325" s="144"/>
      <c r="K2325" s="144"/>
      <c r="L2325" s="144"/>
      <c r="M2325" s="144"/>
      <c r="N2325" s="144"/>
      <c r="O2325" s="144"/>
      <c r="P2325" s="145"/>
    </row>
    <row r="2326" spans="2:16" s="54" customFormat="1" x14ac:dyDescent="0.25">
      <c r="B2326" s="141"/>
      <c r="C2326" s="141"/>
      <c r="D2326" s="141"/>
      <c r="E2326" s="141"/>
      <c r="F2326" s="141"/>
      <c r="G2326" s="141"/>
      <c r="H2326" s="141"/>
      <c r="I2326" s="144"/>
      <c r="J2326" s="144"/>
      <c r="K2326" s="144"/>
      <c r="L2326" s="144"/>
      <c r="M2326" s="144"/>
      <c r="N2326" s="144"/>
      <c r="O2326" s="144"/>
      <c r="P2326" s="145"/>
    </row>
    <row r="2327" spans="2:16" s="54" customFormat="1" x14ac:dyDescent="0.25">
      <c r="B2327" s="141"/>
      <c r="C2327" s="141"/>
      <c r="D2327" s="141"/>
      <c r="E2327" s="141"/>
      <c r="F2327" s="141"/>
      <c r="G2327" s="141"/>
      <c r="H2327" s="141"/>
      <c r="I2327" s="144"/>
      <c r="J2327" s="144"/>
      <c r="K2327" s="144"/>
      <c r="L2327" s="144"/>
      <c r="M2327" s="144"/>
      <c r="N2327" s="144"/>
      <c r="O2327" s="144"/>
      <c r="P2327" s="145"/>
    </row>
    <row r="2328" spans="2:16" s="54" customFormat="1" x14ac:dyDescent="0.25">
      <c r="B2328" s="141"/>
      <c r="C2328" s="141"/>
      <c r="D2328" s="141"/>
      <c r="E2328" s="141"/>
      <c r="F2328" s="141"/>
      <c r="G2328" s="141"/>
      <c r="H2328" s="141"/>
      <c r="I2328" s="144"/>
      <c r="J2328" s="144"/>
      <c r="K2328" s="144"/>
      <c r="L2328" s="144"/>
      <c r="M2328" s="144"/>
      <c r="N2328" s="144"/>
      <c r="O2328" s="144"/>
      <c r="P2328" s="145"/>
    </row>
    <row r="2329" spans="2:16" s="54" customFormat="1" x14ac:dyDescent="0.25">
      <c r="B2329" s="141"/>
      <c r="C2329" s="141"/>
      <c r="D2329" s="141"/>
      <c r="E2329" s="141"/>
      <c r="F2329" s="141"/>
      <c r="G2329" s="141"/>
      <c r="H2329" s="141"/>
      <c r="I2329" s="144"/>
      <c r="J2329" s="144"/>
      <c r="K2329" s="144"/>
      <c r="L2329" s="144"/>
      <c r="M2329" s="144"/>
      <c r="N2329" s="144"/>
      <c r="O2329" s="144"/>
      <c r="P2329" s="145"/>
    </row>
    <row r="2330" spans="2:16" s="54" customFormat="1" x14ac:dyDescent="0.25">
      <c r="B2330" s="141"/>
      <c r="C2330" s="141"/>
      <c r="D2330" s="141"/>
      <c r="E2330" s="141"/>
      <c r="F2330" s="141"/>
      <c r="G2330" s="141"/>
      <c r="H2330" s="141"/>
      <c r="I2330" s="144"/>
      <c r="J2330" s="144"/>
      <c r="K2330" s="144"/>
      <c r="L2330" s="144"/>
      <c r="M2330" s="144"/>
      <c r="N2330" s="144"/>
      <c r="O2330" s="144"/>
      <c r="P2330" s="145"/>
    </row>
    <row r="2331" spans="2:16" s="54" customFormat="1" x14ac:dyDescent="0.25">
      <c r="B2331" s="141"/>
      <c r="C2331" s="141"/>
      <c r="D2331" s="141"/>
      <c r="E2331" s="141"/>
      <c r="F2331" s="141"/>
      <c r="G2331" s="141"/>
      <c r="H2331" s="141"/>
      <c r="I2331" s="144"/>
      <c r="J2331" s="144"/>
      <c r="K2331" s="144"/>
      <c r="L2331" s="144"/>
      <c r="M2331" s="144"/>
      <c r="N2331" s="144"/>
      <c r="O2331" s="144"/>
      <c r="P2331" s="145"/>
    </row>
    <row r="2332" spans="2:16" s="54" customFormat="1" x14ac:dyDescent="0.25">
      <c r="B2332" s="141"/>
      <c r="C2332" s="141"/>
      <c r="D2332" s="141"/>
      <c r="E2332" s="141"/>
      <c r="F2332" s="141"/>
      <c r="G2332" s="141"/>
      <c r="H2332" s="141"/>
      <c r="I2332" s="144"/>
      <c r="J2332" s="144"/>
      <c r="K2332" s="144"/>
      <c r="L2332" s="144"/>
      <c r="M2332" s="144"/>
      <c r="N2332" s="144"/>
      <c r="O2332" s="144"/>
      <c r="P2332" s="145"/>
    </row>
    <row r="2333" spans="2:16" s="54" customFormat="1" x14ac:dyDescent="0.25">
      <c r="B2333" s="141"/>
      <c r="C2333" s="141"/>
      <c r="D2333" s="141"/>
      <c r="E2333" s="141"/>
      <c r="F2333" s="141"/>
      <c r="G2333" s="141"/>
      <c r="H2333" s="141"/>
      <c r="I2333" s="144"/>
      <c r="J2333" s="144"/>
      <c r="K2333" s="144"/>
      <c r="L2333" s="144"/>
      <c r="M2333" s="144"/>
      <c r="N2333" s="144"/>
      <c r="O2333" s="144"/>
      <c r="P2333" s="145"/>
    </row>
    <row r="2334" spans="2:16" s="54" customFormat="1" x14ac:dyDescent="0.25">
      <c r="B2334" s="141"/>
      <c r="C2334" s="141"/>
      <c r="D2334" s="141"/>
      <c r="E2334" s="141"/>
      <c r="F2334" s="141"/>
      <c r="G2334" s="141"/>
      <c r="H2334" s="141"/>
      <c r="I2334" s="144"/>
      <c r="J2334" s="144"/>
      <c r="K2334" s="144"/>
      <c r="L2334" s="144"/>
      <c r="M2334" s="144"/>
      <c r="N2334" s="144"/>
      <c r="O2334" s="144"/>
      <c r="P2334" s="145"/>
    </row>
    <row r="2335" spans="2:16" s="54" customFormat="1" x14ac:dyDescent="0.25">
      <c r="B2335" s="141"/>
      <c r="C2335" s="141"/>
      <c r="D2335" s="141"/>
      <c r="E2335" s="141"/>
      <c r="F2335" s="141"/>
      <c r="G2335" s="141"/>
      <c r="H2335" s="141"/>
      <c r="I2335" s="144"/>
      <c r="J2335" s="144"/>
      <c r="K2335" s="144"/>
      <c r="L2335" s="144"/>
      <c r="M2335" s="144"/>
      <c r="N2335" s="144"/>
      <c r="O2335" s="144"/>
      <c r="P2335" s="145"/>
    </row>
    <row r="2336" spans="2:16" s="54" customFormat="1" x14ac:dyDescent="0.25">
      <c r="B2336" s="141"/>
      <c r="C2336" s="141"/>
      <c r="D2336" s="141"/>
      <c r="E2336" s="141"/>
      <c r="F2336" s="141"/>
      <c r="G2336" s="141"/>
      <c r="H2336" s="141"/>
      <c r="I2336" s="144"/>
      <c r="J2336" s="144"/>
      <c r="K2336" s="144"/>
      <c r="L2336" s="144"/>
      <c r="M2336" s="144"/>
      <c r="N2336" s="144"/>
      <c r="O2336" s="144"/>
      <c r="P2336" s="145"/>
    </row>
    <row r="2337" spans="2:16" s="54" customFormat="1" x14ac:dyDescent="0.25">
      <c r="B2337" s="141"/>
      <c r="C2337" s="141"/>
      <c r="D2337" s="141"/>
      <c r="E2337" s="141"/>
      <c r="F2337" s="141"/>
      <c r="G2337" s="141"/>
      <c r="H2337" s="141"/>
      <c r="I2337" s="144"/>
      <c r="J2337" s="144"/>
      <c r="K2337" s="144"/>
      <c r="L2337" s="144"/>
      <c r="M2337" s="144"/>
      <c r="N2337" s="144"/>
      <c r="O2337" s="144"/>
      <c r="P2337" s="145"/>
    </row>
    <row r="2338" spans="2:16" s="54" customFormat="1" x14ac:dyDescent="0.25">
      <c r="B2338" s="141"/>
      <c r="C2338" s="141"/>
      <c r="D2338" s="141"/>
      <c r="E2338" s="141"/>
      <c r="F2338" s="141"/>
      <c r="G2338" s="141"/>
      <c r="H2338" s="141"/>
      <c r="I2338" s="144"/>
      <c r="J2338" s="144"/>
      <c r="K2338" s="144"/>
      <c r="L2338" s="144"/>
      <c r="M2338" s="144"/>
      <c r="N2338" s="144"/>
      <c r="O2338" s="144"/>
      <c r="P2338" s="145"/>
    </row>
    <row r="2339" spans="2:16" s="54" customFormat="1" x14ac:dyDescent="0.25">
      <c r="B2339" s="141"/>
      <c r="C2339" s="141"/>
      <c r="D2339" s="141"/>
      <c r="E2339" s="141"/>
      <c r="F2339" s="141"/>
      <c r="G2339" s="141"/>
      <c r="H2339" s="141"/>
      <c r="I2339" s="144"/>
      <c r="J2339" s="144"/>
      <c r="K2339" s="144"/>
      <c r="L2339" s="144"/>
      <c r="M2339" s="144"/>
      <c r="N2339" s="144"/>
      <c r="O2339" s="144"/>
      <c r="P2339" s="145"/>
    </row>
    <row r="2340" spans="2:16" s="54" customFormat="1" x14ac:dyDescent="0.25">
      <c r="B2340" s="141"/>
      <c r="C2340" s="141"/>
      <c r="D2340" s="141"/>
      <c r="E2340" s="141"/>
      <c r="F2340" s="141"/>
      <c r="G2340" s="141"/>
      <c r="H2340" s="141"/>
      <c r="I2340" s="144"/>
      <c r="J2340" s="144"/>
      <c r="K2340" s="144"/>
      <c r="L2340" s="144"/>
      <c r="M2340" s="144"/>
      <c r="N2340" s="144"/>
      <c r="O2340" s="144"/>
      <c r="P2340" s="145"/>
    </row>
    <row r="2341" spans="2:16" s="54" customFormat="1" x14ac:dyDescent="0.25">
      <c r="B2341" s="141"/>
      <c r="C2341" s="141"/>
      <c r="D2341" s="141"/>
      <c r="E2341" s="141"/>
      <c r="F2341" s="141"/>
      <c r="G2341" s="141"/>
      <c r="H2341" s="141"/>
      <c r="I2341" s="144"/>
      <c r="J2341" s="144"/>
      <c r="K2341" s="144"/>
      <c r="L2341" s="144"/>
      <c r="M2341" s="144"/>
      <c r="N2341" s="144"/>
      <c r="O2341" s="144"/>
      <c r="P2341" s="145"/>
    </row>
    <row r="2342" spans="2:16" s="54" customFormat="1" x14ac:dyDescent="0.25">
      <c r="B2342" s="141"/>
      <c r="C2342" s="141"/>
      <c r="D2342" s="141"/>
      <c r="E2342" s="141"/>
      <c r="F2342" s="141"/>
      <c r="G2342" s="141"/>
      <c r="H2342" s="141"/>
      <c r="I2342" s="144"/>
      <c r="J2342" s="144"/>
      <c r="K2342" s="144"/>
      <c r="L2342" s="144"/>
      <c r="M2342" s="144"/>
      <c r="N2342" s="144"/>
      <c r="O2342" s="144"/>
      <c r="P2342" s="145"/>
    </row>
    <row r="2343" spans="2:16" s="54" customFormat="1" x14ac:dyDescent="0.25">
      <c r="B2343" s="141"/>
      <c r="C2343" s="141"/>
      <c r="D2343" s="141"/>
      <c r="E2343" s="141"/>
      <c r="F2343" s="141"/>
      <c r="G2343" s="141"/>
      <c r="H2343" s="141"/>
      <c r="I2343" s="144"/>
      <c r="J2343" s="144"/>
      <c r="K2343" s="144"/>
      <c r="L2343" s="144"/>
      <c r="M2343" s="144"/>
      <c r="N2343" s="144"/>
      <c r="O2343" s="144"/>
      <c r="P2343" s="145"/>
    </row>
    <row r="2344" spans="2:16" s="54" customFormat="1" x14ac:dyDescent="0.25">
      <c r="B2344" s="141"/>
      <c r="C2344" s="141"/>
      <c r="D2344" s="141"/>
      <c r="E2344" s="141"/>
      <c r="F2344" s="141"/>
      <c r="G2344" s="141"/>
      <c r="H2344" s="141"/>
      <c r="I2344" s="144"/>
      <c r="J2344" s="144"/>
      <c r="K2344" s="144"/>
      <c r="L2344" s="144"/>
      <c r="M2344" s="144"/>
      <c r="N2344" s="144"/>
      <c r="O2344" s="144"/>
      <c r="P2344" s="145"/>
    </row>
    <row r="2345" spans="2:16" s="54" customFormat="1" x14ac:dyDescent="0.25">
      <c r="B2345" s="141"/>
      <c r="C2345" s="141"/>
      <c r="D2345" s="141"/>
      <c r="E2345" s="141"/>
      <c r="F2345" s="141"/>
      <c r="G2345" s="141"/>
      <c r="H2345" s="141"/>
      <c r="I2345" s="144"/>
      <c r="J2345" s="144"/>
      <c r="K2345" s="144"/>
      <c r="L2345" s="144"/>
      <c r="M2345" s="144"/>
      <c r="N2345" s="144"/>
      <c r="O2345" s="144"/>
      <c r="P2345" s="145"/>
    </row>
    <row r="2346" spans="2:16" s="54" customFormat="1" x14ac:dyDescent="0.25">
      <c r="B2346" s="141"/>
      <c r="C2346" s="141"/>
      <c r="D2346" s="141"/>
      <c r="E2346" s="141"/>
      <c r="F2346" s="141"/>
      <c r="G2346" s="141"/>
      <c r="H2346" s="141"/>
      <c r="I2346" s="144"/>
      <c r="J2346" s="144"/>
      <c r="K2346" s="144"/>
      <c r="L2346" s="144"/>
      <c r="M2346" s="144"/>
      <c r="N2346" s="144"/>
      <c r="O2346" s="144"/>
      <c r="P2346" s="145"/>
    </row>
    <row r="2347" spans="2:16" s="54" customFormat="1" x14ac:dyDescent="0.25">
      <c r="B2347" s="141"/>
      <c r="C2347" s="141"/>
      <c r="D2347" s="141"/>
      <c r="E2347" s="141"/>
      <c r="F2347" s="141"/>
      <c r="G2347" s="141"/>
      <c r="H2347" s="141"/>
      <c r="I2347" s="144"/>
      <c r="J2347" s="144"/>
      <c r="K2347" s="144"/>
      <c r="L2347" s="144"/>
      <c r="M2347" s="144"/>
      <c r="N2347" s="144"/>
      <c r="O2347" s="144"/>
      <c r="P2347" s="145"/>
    </row>
    <row r="2348" spans="2:16" s="54" customFormat="1" x14ac:dyDescent="0.25">
      <c r="B2348" s="141"/>
      <c r="C2348" s="141"/>
      <c r="D2348" s="141"/>
      <c r="E2348" s="141"/>
      <c r="F2348" s="141"/>
      <c r="G2348" s="141"/>
      <c r="H2348" s="141"/>
      <c r="I2348" s="144"/>
      <c r="J2348" s="144"/>
      <c r="K2348" s="144"/>
      <c r="L2348" s="144"/>
      <c r="M2348" s="144"/>
      <c r="N2348" s="144"/>
      <c r="O2348" s="144"/>
      <c r="P2348" s="145"/>
    </row>
    <row r="2349" spans="2:16" s="54" customFormat="1" x14ac:dyDescent="0.25">
      <c r="B2349" s="141"/>
      <c r="C2349" s="141"/>
      <c r="D2349" s="141"/>
      <c r="E2349" s="141"/>
      <c r="F2349" s="141"/>
      <c r="G2349" s="141"/>
      <c r="H2349" s="141"/>
      <c r="I2349" s="144"/>
      <c r="J2349" s="144"/>
      <c r="K2349" s="144"/>
      <c r="L2349" s="144"/>
      <c r="M2349" s="144"/>
      <c r="N2349" s="144"/>
      <c r="O2349" s="144"/>
      <c r="P2349" s="145"/>
    </row>
    <row r="2350" spans="2:16" s="54" customFormat="1" x14ac:dyDescent="0.25">
      <c r="B2350" s="141"/>
      <c r="C2350" s="141"/>
      <c r="D2350" s="141"/>
      <c r="E2350" s="141"/>
      <c r="F2350" s="141"/>
      <c r="G2350" s="141"/>
      <c r="H2350" s="141"/>
      <c r="I2350" s="144"/>
      <c r="J2350" s="144"/>
      <c r="K2350" s="144"/>
      <c r="L2350" s="144"/>
      <c r="M2350" s="144"/>
      <c r="N2350" s="144"/>
      <c r="O2350" s="144"/>
      <c r="P2350" s="145"/>
    </row>
    <row r="2351" spans="2:16" s="54" customFormat="1" x14ac:dyDescent="0.25">
      <c r="B2351" s="141"/>
      <c r="C2351" s="141"/>
      <c r="D2351" s="141"/>
      <c r="E2351" s="141"/>
      <c r="F2351" s="141"/>
      <c r="G2351" s="141"/>
      <c r="H2351" s="141"/>
      <c r="I2351" s="144"/>
      <c r="J2351" s="144"/>
      <c r="K2351" s="144"/>
      <c r="L2351" s="144"/>
      <c r="M2351" s="144"/>
      <c r="N2351" s="144"/>
      <c r="O2351" s="144"/>
      <c r="P2351" s="145"/>
    </row>
    <row r="2352" spans="2:16" s="54" customFormat="1" x14ac:dyDescent="0.25">
      <c r="B2352" s="141"/>
      <c r="C2352" s="141"/>
      <c r="D2352" s="141"/>
      <c r="E2352" s="141"/>
      <c r="F2352" s="141"/>
      <c r="G2352" s="141"/>
      <c r="H2352" s="141"/>
      <c r="I2352" s="144"/>
      <c r="J2352" s="144"/>
      <c r="K2352" s="144"/>
      <c r="L2352" s="144"/>
      <c r="M2352" s="144"/>
      <c r="N2352" s="144"/>
      <c r="O2352" s="144"/>
      <c r="P2352" s="145"/>
    </row>
    <row r="2353" spans="2:16" s="54" customFormat="1" x14ac:dyDescent="0.25">
      <c r="B2353" s="141"/>
      <c r="C2353" s="141"/>
      <c r="D2353" s="141"/>
      <c r="E2353" s="141"/>
      <c r="F2353" s="141"/>
      <c r="G2353" s="141"/>
      <c r="H2353" s="141"/>
      <c r="I2353" s="144"/>
      <c r="J2353" s="144"/>
      <c r="K2353" s="144"/>
      <c r="L2353" s="144"/>
      <c r="M2353" s="144"/>
      <c r="N2353" s="144"/>
      <c r="O2353" s="144"/>
      <c r="P2353" s="145"/>
    </row>
    <row r="2354" spans="2:16" s="54" customFormat="1" x14ac:dyDescent="0.25">
      <c r="B2354" s="141"/>
      <c r="C2354" s="141"/>
      <c r="D2354" s="141"/>
      <c r="E2354" s="141"/>
      <c r="F2354" s="141"/>
      <c r="G2354" s="141"/>
      <c r="H2354" s="141"/>
      <c r="I2354" s="144"/>
      <c r="J2354" s="144"/>
      <c r="K2354" s="144"/>
      <c r="L2354" s="144"/>
      <c r="M2354" s="144"/>
      <c r="N2354" s="144"/>
      <c r="O2354" s="144"/>
      <c r="P2354" s="145"/>
    </row>
    <row r="2355" spans="2:16" s="54" customFormat="1" x14ac:dyDescent="0.25">
      <c r="B2355" s="141"/>
      <c r="C2355" s="141"/>
      <c r="D2355" s="141"/>
      <c r="E2355" s="141"/>
      <c r="F2355" s="141"/>
      <c r="G2355" s="141"/>
      <c r="H2355" s="141"/>
      <c r="I2355" s="144"/>
      <c r="J2355" s="144"/>
      <c r="K2355" s="144"/>
      <c r="L2355" s="144"/>
      <c r="M2355" s="144"/>
      <c r="N2355" s="144"/>
      <c r="O2355" s="144"/>
      <c r="P2355" s="145"/>
    </row>
    <row r="2356" spans="2:16" s="54" customFormat="1" x14ac:dyDescent="0.25">
      <c r="B2356" s="141"/>
      <c r="C2356" s="141"/>
      <c r="D2356" s="141"/>
      <c r="E2356" s="141"/>
      <c r="F2356" s="141"/>
      <c r="G2356" s="141"/>
      <c r="H2356" s="141"/>
      <c r="I2356" s="144"/>
      <c r="J2356" s="144"/>
      <c r="K2356" s="144"/>
      <c r="L2356" s="144"/>
      <c r="M2356" s="144"/>
      <c r="N2356" s="144"/>
      <c r="O2356" s="144"/>
      <c r="P2356" s="145"/>
    </row>
    <row r="2357" spans="2:16" s="54" customFormat="1" x14ac:dyDescent="0.25">
      <c r="B2357" s="141"/>
      <c r="C2357" s="141"/>
      <c r="D2357" s="141"/>
      <c r="E2357" s="141"/>
      <c r="F2357" s="141"/>
      <c r="G2357" s="141"/>
      <c r="H2357" s="141"/>
      <c r="I2357" s="144"/>
      <c r="J2357" s="144"/>
      <c r="K2357" s="144"/>
      <c r="L2357" s="144"/>
      <c r="M2357" s="144"/>
      <c r="N2357" s="144"/>
      <c r="O2357" s="144"/>
      <c r="P2357" s="145"/>
    </row>
    <row r="2358" spans="2:16" s="54" customFormat="1" x14ac:dyDescent="0.25">
      <c r="B2358" s="141"/>
      <c r="C2358" s="141"/>
      <c r="D2358" s="141"/>
      <c r="E2358" s="141"/>
      <c r="F2358" s="141"/>
      <c r="G2358" s="141"/>
      <c r="H2358" s="141"/>
      <c r="I2358" s="144"/>
      <c r="J2358" s="144"/>
      <c r="K2358" s="144"/>
      <c r="L2358" s="144"/>
      <c r="M2358" s="144"/>
      <c r="N2358" s="144"/>
      <c r="O2358" s="144"/>
      <c r="P2358" s="145"/>
    </row>
    <row r="2359" spans="2:16" s="54" customFormat="1" x14ac:dyDescent="0.25">
      <c r="B2359" s="141"/>
      <c r="C2359" s="141"/>
      <c r="D2359" s="141"/>
      <c r="E2359" s="141"/>
      <c r="F2359" s="141"/>
      <c r="G2359" s="141"/>
      <c r="H2359" s="141"/>
      <c r="I2359" s="144"/>
      <c r="J2359" s="144"/>
      <c r="K2359" s="144"/>
      <c r="L2359" s="144"/>
      <c r="M2359" s="144"/>
      <c r="N2359" s="144"/>
      <c r="O2359" s="144"/>
      <c r="P2359" s="145"/>
    </row>
    <row r="2360" spans="2:16" s="54" customFormat="1" x14ac:dyDescent="0.25">
      <c r="B2360" s="141"/>
      <c r="C2360" s="141"/>
      <c r="D2360" s="141"/>
      <c r="E2360" s="141"/>
      <c r="F2360" s="141"/>
      <c r="G2360" s="141"/>
      <c r="H2360" s="141"/>
      <c r="I2360" s="144"/>
      <c r="J2360" s="144"/>
      <c r="K2360" s="144"/>
      <c r="L2360" s="144"/>
      <c r="M2360" s="144"/>
      <c r="N2360" s="144"/>
      <c r="O2360" s="144"/>
      <c r="P2360" s="145"/>
    </row>
    <row r="2361" spans="2:16" s="54" customFormat="1" x14ac:dyDescent="0.25">
      <c r="B2361" s="141"/>
      <c r="C2361" s="141"/>
      <c r="D2361" s="141"/>
      <c r="E2361" s="141"/>
      <c r="F2361" s="141"/>
      <c r="G2361" s="141"/>
      <c r="H2361" s="141"/>
      <c r="I2361" s="144"/>
      <c r="J2361" s="144"/>
      <c r="K2361" s="144"/>
      <c r="L2361" s="144"/>
      <c r="M2361" s="144"/>
      <c r="N2361" s="144"/>
      <c r="O2361" s="144"/>
      <c r="P2361" s="145"/>
    </row>
    <row r="2362" spans="2:16" s="54" customFormat="1" x14ac:dyDescent="0.25">
      <c r="B2362" s="141"/>
      <c r="C2362" s="141"/>
      <c r="D2362" s="141"/>
      <c r="E2362" s="141"/>
      <c r="F2362" s="141"/>
      <c r="G2362" s="141"/>
      <c r="H2362" s="141"/>
      <c r="I2362" s="144"/>
      <c r="J2362" s="144"/>
      <c r="K2362" s="144"/>
      <c r="L2362" s="144"/>
      <c r="M2362" s="144"/>
      <c r="N2362" s="144"/>
      <c r="O2362" s="144"/>
      <c r="P2362" s="145"/>
    </row>
    <row r="2363" spans="2:16" s="54" customFormat="1" x14ac:dyDescent="0.25">
      <c r="B2363" s="141"/>
      <c r="C2363" s="141"/>
      <c r="D2363" s="141"/>
      <c r="E2363" s="141"/>
      <c r="F2363" s="141"/>
      <c r="G2363" s="141"/>
      <c r="H2363" s="141"/>
      <c r="I2363" s="144"/>
      <c r="J2363" s="144"/>
      <c r="K2363" s="144"/>
      <c r="L2363" s="144"/>
      <c r="M2363" s="144"/>
      <c r="N2363" s="144"/>
      <c r="O2363" s="144"/>
      <c r="P2363" s="145"/>
    </row>
    <row r="2364" spans="2:16" s="54" customFormat="1" x14ac:dyDescent="0.25">
      <c r="B2364" s="141"/>
      <c r="C2364" s="141"/>
      <c r="D2364" s="141"/>
      <c r="E2364" s="141"/>
      <c r="F2364" s="141"/>
      <c r="G2364" s="141"/>
      <c r="H2364" s="141"/>
      <c r="I2364" s="144"/>
      <c r="J2364" s="144"/>
      <c r="K2364" s="144"/>
      <c r="L2364" s="144"/>
      <c r="M2364" s="144"/>
      <c r="N2364" s="144"/>
      <c r="O2364" s="144"/>
      <c r="P2364" s="145"/>
    </row>
    <row r="2365" spans="2:16" s="54" customFormat="1" x14ac:dyDescent="0.25">
      <c r="B2365" s="141"/>
      <c r="C2365" s="141"/>
      <c r="D2365" s="141"/>
      <c r="E2365" s="141"/>
      <c r="F2365" s="141"/>
      <c r="G2365" s="141"/>
      <c r="H2365" s="141"/>
      <c r="I2365" s="144"/>
      <c r="J2365" s="144"/>
      <c r="K2365" s="144"/>
      <c r="L2365" s="144"/>
      <c r="M2365" s="144"/>
      <c r="N2365" s="144"/>
      <c r="O2365" s="144"/>
      <c r="P2365" s="145"/>
    </row>
    <row r="2366" spans="2:16" s="54" customFormat="1" x14ac:dyDescent="0.25">
      <c r="B2366" s="141"/>
      <c r="C2366" s="141"/>
      <c r="D2366" s="141"/>
      <c r="E2366" s="141"/>
      <c r="F2366" s="141"/>
      <c r="G2366" s="141"/>
      <c r="H2366" s="141"/>
      <c r="I2366" s="144"/>
      <c r="J2366" s="144"/>
      <c r="K2366" s="144"/>
      <c r="L2366" s="144"/>
      <c r="M2366" s="144"/>
      <c r="N2366" s="144"/>
      <c r="O2366" s="144"/>
      <c r="P2366" s="145"/>
    </row>
    <row r="2367" spans="2:16" s="54" customFormat="1" x14ac:dyDescent="0.25">
      <c r="B2367" s="141"/>
      <c r="C2367" s="141"/>
      <c r="D2367" s="141"/>
      <c r="E2367" s="141"/>
      <c r="F2367" s="141"/>
      <c r="G2367" s="141"/>
      <c r="H2367" s="141"/>
      <c r="I2367" s="144"/>
      <c r="J2367" s="144"/>
      <c r="K2367" s="144"/>
      <c r="L2367" s="144"/>
      <c r="M2367" s="144"/>
      <c r="N2367" s="144"/>
      <c r="O2367" s="144"/>
      <c r="P2367" s="145"/>
    </row>
    <row r="2368" spans="2:16" s="54" customFormat="1" x14ac:dyDescent="0.25">
      <c r="B2368" s="141"/>
      <c r="C2368" s="141"/>
      <c r="D2368" s="141"/>
      <c r="E2368" s="141"/>
      <c r="F2368" s="141"/>
      <c r="G2368" s="141"/>
      <c r="H2368" s="141"/>
      <c r="I2368" s="144"/>
      <c r="J2368" s="144"/>
      <c r="K2368" s="144"/>
      <c r="L2368" s="144"/>
      <c r="M2368" s="144"/>
      <c r="N2368" s="144"/>
      <c r="O2368" s="144"/>
      <c r="P2368" s="145"/>
    </row>
    <row r="2369" spans="2:16" s="54" customFormat="1" x14ac:dyDescent="0.25">
      <c r="B2369" s="141"/>
      <c r="C2369" s="141"/>
      <c r="D2369" s="141"/>
      <c r="E2369" s="141"/>
      <c r="F2369" s="141"/>
      <c r="G2369" s="141"/>
      <c r="H2369" s="141"/>
      <c r="I2369" s="144"/>
      <c r="J2369" s="144"/>
      <c r="K2369" s="144"/>
      <c r="L2369" s="144"/>
      <c r="M2369" s="144"/>
      <c r="N2369" s="144"/>
      <c r="O2369" s="144"/>
      <c r="P2369" s="145"/>
    </row>
    <row r="2370" spans="2:16" s="54" customFormat="1" x14ac:dyDescent="0.25">
      <c r="B2370" s="141"/>
      <c r="C2370" s="141"/>
      <c r="D2370" s="141"/>
      <c r="E2370" s="141"/>
      <c r="F2370" s="141"/>
      <c r="G2370" s="141"/>
      <c r="H2370" s="141"/>
      <c r="I2370" s="144"/>
      <c r="J2370" s="144"/>
      <c r="K2370" s="144"/>
      <c r="L2370" s="144"/>
      <c r="M2370" s="144"/>
      <c r="N2370" s="144"/>
      <c r="O2370" s="144"/>
      <c r="P2370" s="145"/>
    </row>
    <row r="2371" spans="2:16" s="54" customFormat="1" x14ac:dyDescent="0.25">
      <c r="B2371" s="141"/>
      <c r="C2371" s="141"/>
      <c r="D2371" s="141"/>
      <c r="E2371" s="141"/>
      <c r="F2371" s="141"/>
      <c r="G2371" s="141"/>
      <c r="H2371" s="141"/>
      <c r="I2371" s="144"/>
      <c r="J2371" s="144"/>
      <c r="K2371" s="144"/>
      <c r="L2371" s="144"/>
      <c r="M2371" s="144"/>
      <c r="N2371" s="144"/>
      <c r="O2371" s="144"/>
      <c r="P2371" s="145"/>
    </row>
    <row r="2372" spans="2:16" s="54" customFormat="1" x14ac:dyDescent="0.25">
      <c r="B2372" s="141"/>
      <c r="C2372" s="141"/>
      <c r="D2372" s="141"/>
      <c r="E2372" s="141"/>
      <c r="F2372" s="141"/>
      <c r="G2372" s="141"/>
      <c r="H2372" s="141"/>
      <c r="I2372" s="144"/>
      <c r="J2372" s="144"/>
      <c r="K2372" s="144"/>
      <c r="L2372" s="144"/>
      <c r="M2372" s="144"/>
      <c r="N2372" s="144"/>
      <c r="O2372" s="144"/>
      <c r="P2372" s="145"/>
    </row>
    <row r="2373" spans="2:16" s="54" customFormat="1" x14ac:dyDescent="0.25">
      <c r="B2373" s="141"/>
      <c r="C2373" s="141"/>
      <c r="D2373" s="141"/>
      <c r="E2373" s="141"/>
      <c r="F2373" s="141"/>
      <c r="G2373" s="141"/>
      <c r="H2373" s="141"/>
      <c r="I2373" s="144"/>
      <c r="J2373" s="144"/>
      <c r="K2373" s="144"/>
      <c r="L2373" s="144"/>
      <c r="M2373" s="144"/>
      <c r="N2373" s="144"/>
      <c r="O2373" s="144"/>
      <c r="P2373" s="145"/>
    </row>
    <row r="2374" spans="2:16" s="54" customFormat="1" x14ac:dyDescent="0.25">
      <c r="B2374" s="141"/>
      <c r="C2374" s="141"/>
      <c r="D2374" s="141"/>
      <c r="E2374" s="141"/>
      <c r="F2374" s="141"/>
      <c r="G2374" s="141"/>
      <c r="H2374" s="141"/>
      <c r="I2374" s="144"/>
      <c r="J2374" s="144"/>
      <c r="K2374" s="144"/>
      <c r="L2374" s="144"/>
      <c r="M2374" s="144"/>
      <c r="N2374" s="144"/>
      <c r="O2374" s="144"/>
      <c r="P2374" s="145"/>
    </row>
    <row r="2375" spans="2:16" s="54" customFormat="1" x14ac:dyDescent="0.25">
      <c r="B2375" s="141"/>
      <c r="C2375" s="141"/>
      <c r="D2375" s="141"/>
      <c r="E2375" s="141"/>
      <c r="F2375" s="141"/>
      <c r="G2375" s="141"/>
      <c r="H2375" s="141"/>
      <c r="I2375" s="144"/>
      <c r="J2375" s="144"/>
      <c r="K2375" s="144"/>
      <c r="L2375" s="144"/>
      <c r="M2375" s="144"/>
      <c r="N2375" s="144"/>
      <c r="O2375" s="144"/>
      <c r="P2375" s="145"/>
    </row>
    <row r="2376" spans="2:16" s="54" customFormat="1" x14ac:dyDescent="0.25">
      <c r="B2376" s="141"/>
      <c r="C2376" s="141"/>
      <c r="D2376" s="141"/>
      <c r="E2376" s="141"/>
      <c r="F2376" s="141"/>
      <c r="G2376" s="141"/>
      <c r="H2376" s="141"/>
      <c r="I2376" s="144"/>
      <c r="J2376" s="144"/>
      <c r="K2376" s="144"/>
      <c r="L2376" s="144"/>
      <c r="M2376" s="144"/>
      <c r="N2376" s="144"/>
      <c r="O2376" s="144"/>
      <c r="P2376" s="145"/>
    </row>
    <row r="2377" spans="2:16" s="54" customFormat="1" x14ac:dyDescent="0.25">
      <c r="B2377" s="141"/>
      <c r="C2377" s="141"/>
      <c r="D2377" s="141"/>
      <c r="E2377" s="141"/>
      <c r="F2377" s="141"/>
      <c r="G2377" s="141"/>
      <c r="H2377" s="141"/>
      <c r="I2377" s="144"/>
      <c r="J2377" s="144"/>
      <c r="K2377" s="144"/>
      <c r="L2377" s="144"/>
      <c r="M2377" s="144"/>
      <c r="N2377" s="144"/>
      <c r="O2377" s="144"/>
      <c r="P2377" s="145"/>
    </row>
    <row r="2378" spans="2:16" s="54" customFormat="1" x14ac:dyDescent="0.25">
      <c r="B2378" s="141"/>
      <c r="C2378" s="141"/>
      <c r="D2378" s="141"/>
      <c r="E2378" s="141"/>
      <c r="F2378" s="141"/>
      <c r="G2378" s="141"/>
      <c r="H2378" s="141"/>
      <c r="I2378" s="144"/>
      <c r="J2378" s="144"/>
      <c r="K2378" s="144"/>
      <c r="L2378" s="144"/>
      <c r="M2378" s="144"/>
      <c r="N2378" s="144"/>
      <c r="O2378" s="144"/>
      <c r="P2378" s="145"/>
    </row>
    <row r="2379" spans="2:16" s="54" customFormat="1" x14ac:dyDescent="0.25">
      <c r="B2379" s="141"/>
      <c r="C2379" s="141"/>
      <c r="D2379" s="141"/>
      <c r="E2379" s="141"/>
      <c r="F2379" s="141"/>
      <c r="G2379" s="141"/>
      <c r="H2379" s="141"/>
      <c r="I2379" s="144"/>
      <c r="J2379" s="144"/>
      <c r="K2379" s="144"/>
      <c r="L2379" s="144"/>
      <c r="M2379" s="144"/>
      <c r="N2379" s="144"/>
      <c r="O2379" s="144"/>
      <c r="P2379" s="145"/>
    </row>
    <row r="2380" spans="2:16" s="54" customFormat="1" x14ac:dyDescent="0.25">
      <c r="B2380" s="141"/>
      <c r="C2380" s="141"/>
      <c r="D2380" s="141"/>
      <c r="E2380" s="141"/>
      <c r="F2380" s="141"/>
      <c r="G2380" s="141"/>
      <c r="H2380" s="141"/>
      <c r="I2380" s="144"/>
      <c r="J2380" s="144"/>
      <c r="K2380" s="144"/>
      <c r="L2380" s="144"/>
      <c r="M2380" s="144"/>
      <c r="N2380" s="144"/>
      <c r="O2380" s="144"/>
      <c r="P2380" s="145"/>
    </row>
    <row r="2381" spans="2:16" s="54" customFormat="1" x14ac:dyDescent="0.25">
      <c r="B2381" s="141"/>
      <c r="C2381" s="141"/>
      <c r="D2381" s="141"/>
      <c r="E2381" s="141"/>
      <c r="F2381" s="141"/>
      <c r="G2381" s="141"/>
      <c r="H2381" s="141"/>
      <c r="I2381" s="144"/>
      <c r="J2381" s="144"/>
      <c r="K2381" s="144"/>
      <c r="L2381" s="144"/>
      <c r="M2381" s="144"/>
      <c r="N2381" s="144"/>
      <c r="O2381" s="144"/>
      <c r="P2381" s="145"/>
    </row>
    <row r="2382" spans="2:16" s="54" customFormat="1" x14ac:dyDescent="0.25">
      <c r="B2382" s="141"/>
      <c r="C2382" s="141"/>
      <c r="D2382" s="141"/>
      <c r="E2382" s="141"/>
      <c r="F2382" s="141"/>
      <c r="G2382" s="141"/>
      <c r="H2382" s="141"/>
      <c r="I2382" s="144"/>
      <c r="J2382" s="144"/>
      <c r="K2382" s="144"/>
      <c r="L2382" s="144"/>
      <c r="M2382" s="144"/>
      <c r="N2382" s="144"/>
      <c r="O2382" s="144"/>
      <c r="P2382" s="145"/>
    </row>
    <row r="2383" spans="2:16" s="54" customFormat="1" x14ac:dyDescent="0.25">
      <c r="B2383" s="141"/>
      <c r="C2383" s="141"/>
      <c r="D2383" s="141"/>
      <c r="E2383" s="141"/>
      <c r="F2383" s="141"/>
      <c r="G2383" s="141"/>
      <c r="H2383" s="141"/>
      <c r="I2383" s="144"/>
      <c r="J2383" s="144"/>
      <c r="K2383" s="144"/>
      <c r="L2383" s="144"/>
      <c r="M2383" s="144"/>
      <c r="N2383" s="144"/>
      <c r="O2383" s="144"/>
      <c r="P2383" s="145"/>
    </row>
    <row r="2384" spans="2:16" s="54" customFormat="1" x14ac:dyDescent="0.25">
      <c r="B2384" s="141"/>
      <c r="C2384" s="141"/>
      <c r="D2384" s="141"/>
      <c r="E2384" s="141"/>
      <c r="F2384" s="141"/>
      <c r="G2384" s="141"/>
      <c r="H2384" s="141"/>
      <c r="I2384" s="144"/>
      <c r="J2384" s="144"/>
      <c r="K2384" s="144"/>
      <c r="L2384" s="144"/>
      <c r="M2384" s="144"/>
      <c r="N2384" s="144"/>
      <c r="O2384" s="144"/>
      <c r="P2384" s="145"/>
    </row>
    <row r="2385" spans="2:16" s="54" customFormat="1" x14ac:dyDescent="0.25">
      <c r="B2385" s="141"/>
      <c r="C2385" s="141"/>
      <c r="D2385" s="141"/>
      <c r="E2385" s="141"/>
      <c r="F2385" s="141"/>
      <c r="G2385" s="141"/>
      <c r="H2385" s="141"/>
      <c r="I2385" s="144"/>
      <c r="J2385" s="144"/>
      <c r="K2385" s="144"/>
      <c r="L2385" s="144"/>
      <c r="M2385" s="144"/>
      <c r="N2385" s="144"/>
      <c r="O2385" s="144"/>
      <c r="P2385" s="145"/>
    </row>
    <row r="2386" spans="2:16" s="54" customFormat="1" x14ac:dyDescent="0.25">
      <c r="B2386" s="141"/>
      <c r="C2386" s="141"/>
      <c r="D2386" s="141"/>
      <c r="E2386" s="141"/>
      <c r="F2386" s="141"/>
      <c r="G2386" s="141"/>
      <c r="H2386" s="141"/>
      <c r="I2386" s="144"/>
      <c r="J2386" s="144"/>
      <c r="K2386" s="144"/>
      <c r="L2386" s="144"/>
      <c r="M2386" s="144"/>
      <c r="N2386" s="144"/>
      <c r="O2386" s="144"/>
      <c r="P2386" s="145"/>
    </row>
    <row r="2387" spans="2:16" s="54" customFormat="1" x14ac:dyDescent="0.25">
      <c r="B2387" s="141"/>
      <c r="C2387" s="141"/>
      <c r="D2387" s="141"/>
      <c r="E2387" s="141"/>
      <c r="F2387" s="141"/>
      <c r="G2387" s="141"/>
      <c r="H2387" s="141"/>
      <c r="I2387" s="144"/>
      <c r="J2387" s="144"/>
      <c r="K2387" s="144"/>
      <c r="L2387" s="144"/>
      <c r="M2387" s="144"/>
      <c r="N2387" s="144"/>
      <c r="O2387" s="144"/>
      <c r="P2387" s="145"/>
    </row>
    <row r="2388" spans="2:16" s="54" customFormat="1" x14ac:dyDescent="0.25">
      <c r="B2388" s="141"/>
      <c r="C2388" s="141"/>
      <c r="D2388" s="141"/>
      <c r="E2388" s="141"/>
      <c r="F2388" s="141"/>
      <c r="G2388" s="141"/>
      <c r="H2388" s="141"/>
      <c r="I2388" s="144"/>
      <c r="J2388" s="144"/>
      <c r="K2388" s="144"/>
      <c r="L2388" s="144"/>
      <c r="M2388" s="144"/>
      <c r="N2388" s="144"/>
      <c r="O2388" s="144"/>
      <c r="P2388" s="145"/>
    </row>
    <row r="2389" spans="2:16" s="54" customFormat="1" x14ac:dyDescent="0.25">
      <c r="B2389" s="141"/>
      <c r="C2389" s="141"/>
      <c r="D2389" s="141"/>
      <c r="E2389" s="141"/>
      <c r="F2389" s="141"/>
      <c r="G2389" s="141"/>
      <c r="H2389" s="141"/>
      <c r="I2389" s="144"/>
      <c r="J2389" s="144"/>
      <c r="K2389" s="144"/>
      <c r="L2389" s="144"/>
      <c r="M2389" s="144"/>
      <c r="N2389" s="144"/>
      <c r="O2389" s="144"/>
      <c r="P2389" s="145"/>
    </row>
    <row r="2390" spans="2:16" s="54" customFormat="1" x14ac:dyDescent="0.25">
      <c r="B2390" s="141"/>
      <c r="C2390" s="141"/>
      <c r="D2390" s="141"/>
      <c r="E2390" s="141"/>
      <c r="F2390" s="141"/>
      <c r="G2390" s="141"/>
      <c r="H2390" s="141"/>
      <c r="I2390" s="144"/>
      <c r="J2390" s="144"/>
      <c r="K2390" s="144"/>
      <c r="L2390" s="144"/>
      <c r="M2390" s="144"/>
      <c r="N2390" s="144"/>
      <c r="O2390" s="144"/>
      <c r="P2390" s="145"/>
    </row>
    <row r="2391" spans="2:16" s="54" customFormat="1" x14ac:dyDescent="0.25">
      <c r="B2391" s="141"/>
      <c r="C2391" s="141"/>
      <c r="D2391" s="141"/>
      <c r="E2391" s="141"/>
      <c r="F2391" s="141"/>
      <c r="G2391" s="141"/>
      <c r="H2391" s="141"/>
      <c r="I2391" s="144"/>
      <c r="J2391" s="144"/>
      <c r="K2391" s="144"/>
      <c r="L2391" s="144"/>
      <c r="M2391" s="144"/>
      <c r="N2391" s="144"/>
      <c r="O2391" s="144"/>
      <c r="P2391" s="145"/>
    </row>
    <row r="2392" spans="2:16" s="54" customFormat="1" x14ac:dyDescent="0.25">
      <c r="B2392" s="141"/>
      <c r="C2392" s="141"/>
      <c r="D2392" s="141"/>
      <c r="E2392" s="141"/>
      <c r="F2392" s="141"/>
      <c r="G2392" s="141"/>
      <c r="H2392" s="141"/>
      <c r="I2392" s="144"/>
      <c r="J2392" s="144"/>
      <c r="K2392" s="144"/>
      <c r="L2392" s="144"/>
      <c r="M2392" s="144"/>
      <c r="N2392" s="144"/>
      <c r="O2392" s="144"/>
      <c r="P2392" s="145"/>
    </row>
    <row r="2393" spans="2:16" s="54" customFormat="1" x14ac:dyDescent="0.25">
      <c r="B2393" s="141"/>
      <c r="C2393" s="141"/>
      <c r="D2393" s="141"/>
      <c r="E2393" s="141"/>
      <c r="F2393" s="141"/>
      <c r="G2393" s="141"/>
      <c r="H2393" s="141"/>
      <c r="I2393" s="144"/>
      <c r="J2393" s="144"/>
      <c r="K2393" s="144"/>
      <c r="L2393" s="144"/>
      <c r="M2393" s="144"/>
      <c r="N2393" s="144"/>
      <c r="O2393" s="144"/>
      <c r="P2393" s="145"/>
    </row>
    <row r="2394" spans="2:16" s="54" customFormat="1" x14ac:dyDescent="0.25">
      <c r="B2394" s="141"/>
      <c r="C2394" s="141"/>
      <c r="D2394" s="141"/>
      <c r="E2394" s="141"/>
      <c r="F2394" s="141"/>
      <c r="G2394" s="141"/>
      <c r="H2394" s="141"/>
      <c r="I2394" s="144"/>
      <c r="J2394" s="144"/>
      <c r="K2394" s="144"/>
      <c r="L2394" s="144"/>
      <c r="M2394" s="144"/>
      <c r="N2394" s="144"/>
      <c r="O2394" s="144"/>
      <c r="P2394" s="145"/>
    </row>
    <row r="2395" spans="2:16" s="54" customFormat="1" x14ac:dyDescent="0.25">
      <c r="B2395" s="141"/>
      <c r="C2395" s="141"/>
      <c r="D2395" s="141"/>
      <c r="E2395" s="141"/>
      <c r="F2395" s="141"/>
      <c r="G2395" s="141"/>
      <c r="H2395" s="141"/>
      <c r="I2395" s="144"/>
      <c r="J2395" s="144"/>
      <c r="K2395" s="144"/>
      <c r="L2395" s="144"/>
      <c r="M2395" s="144"/>
      <c r="N2395" s="144"/>
      <c r="O2395" s="144"/>
      <c r="P2395" s="145"/>
    </row>
    <row r="2396" spans="2:16" s="54" customFormat="1" x14ac:dyDescent="0.25">
      <c r="B2396" s="141"/>
      <c r="C2396" s="141"/>
      <c r="D2396" s="141"/>
      <c r="E2396" s="141"/>
      <c r="F2396" s="141"/>
      <c r="G2396" s="141"/>
      <c r="H2396" s="141"/>
      <c r="I2396" s="144"/>
      <c r="J2396" s="144"/>
      <c r="K2396" s="144"/>
      <c r="L2396" s="144"/>
      <c r="M2396" s="144"/>
      <c r="N2396" s="144"/>
      <c r="O2396" s="144"/>
      <c r="P2396" s="145"/>
    </row>
    <row r="2397" spans="2:16" s="54" customFormat="1" x14ac:dyDescent="0.25">
      <c r="B2397" s="141"/>
      <c r="C2397" s="141"/>
      <c r="D2397" s="141"/>
      <c r="E2397" s="141"/>
      <c r="F2397" s="141"/>
      <c r="G2397" s="141"/>
      <c r="H2397" s="141"/>
      <c r="I2397" s="144"/>
      <c r="J2397" s="144"/>
      <c r="K2397" s="144"/>
      <c r="L2397" s="144"/>
      <c r="M2397" s="144"/>
      <c r="N2397" s="144"/>
      <c r="O2397" s="144"/>
      <c r="P2397" s="145"/>
    </row>
    <row r="2398" spans="2:16" s="54" customFormat="1" x14ac:dyDescent="0.25">
      <c r="B2398" s="141"/>
      <c r="C2398" s="141"/>
      <c r="D2398" s="141"/>
      <c r="E2398" s="141"/>
      <c r="F2398" s="141"/>
      <c r="G2398" s="141"/>
      <c r="H2398" s="141"/>
      <c r="I2398" s="144"/>
      <c r="J2398" s="144"/>
      <c r="K2398" s="144"/>
      <c r="L2398" s="144"/>
      <c r="M2398" s="144"/>
      <c r="N2398" s="144"/>
      <c r="O2398" s="144"/>
      <c r="P2398" s="145"/>
    </row>
    <row r="2399" spans="2:16" s="54" customFormat="1" x14ac:dyDescent="0.25">
      <c r="B2399" s="141"/>
      <c r="C2399" s="141"/>
      <c r="D2399" s="141"/>
      <c r="E2399" s="141"/>
      <c r="F2399" s="141"/>
      <c r="G2399" s="141"/>
      <c r="H2399" s="141"/>
      <c r="I2399" s="144"/>
      <c r="J2399" s="144"/>
      <c r="K2399" s="144"/>
      <c r="L2399" s="144"/>
      <c r="M2399" s="144"/>
      <c r="N2399" s="144"/>
      <c r="O2399" s="144"/>
      <c r="P2399" s="145"/>
    </row>
    <row r="2400" spans="2:16" s="54" customFormat="1" x14ac:dyDescent="0.25">
      <c r="B2400" s="141"/>
      <c r="C2400" s="141"/>
      <c r="D2400" s="141"/>
      <c r="E2400" s="141"/>
      <c r="F2400" s="141"/>
      <c r="G2400" s="141"/>
      <c r="H2400" s="141"/>
      <c r="I2400" s="144"/>
      <c r="J2400" s="144"/>
      <c r="K2400" s="144"/>
      <c r="L2400" s="144"/>
      <c r="M2400" s="144"/>
      <c r="N2400" s="144"/>
      <c r="O2400" s="144"/>
      <c r="P2400" s="145"/>
    </row>
    <row r="2401" spans="2:16" s="54" customFormat="1" x14ac:dyDescent="0.25">
      <c r="B2401" s="141"/>
      <c r="C2401" s="141"/>
      <c r="D2401" s="141"/>
      <c r="E2401" s="141"/>
      <c r="F2401" s="141"/>
      <c r="G2401" s="141"/>
      <c r="H2401" s="141"/>
      <c r="I2401" s="144"/>
      <c r="J2401" s="144"/>
      <c r="K2401" s="144"/>
      <c r="L2401" s="144"/>
      <c r="M2401" s="144"/>
      <c r="N2401" s="144"/>
      <c r="O2401" s="144"/>
      <c r="P2401" s="145"/>
    </row>
    <row r="2402" spans="2:16" s="54" customFormat="1" x14ac:dyDescent="0.25">
      <c r="B2402" s="141"/>
      <c r="C2402" s="141"/>
      <c r="D2402" s="141"/>
      <c r="E2402" s="141"/>
      <c r="F2402" s="141"/>
      <c r="G2402" s="141"/>
      <c r="H2402" s="141"/>
      <c r="I2402" s="144"/>
      <c r="J2402" s="144"/>
      <c r="K2402" s="144"/>
      <c r="L2402" s="144"/>
      <c r="M2402" s="144"/>
      <c r="N2402" s="144"/>
      <c r="O2402" s="144"/>
      <c r="P2402" s="145"/>
    </row>
    <row r="2403" spans="2:16" s="54" customFormat="1" x14ac:dyDescent="0.25">
      <c r="B2403" s="141"/>
      <c r="C2403" s="141"/>
      <c r="D2403" s="141"/>
      <c r="E2403" s="141"/>
      <c r="F2403" s="141"/>
      <c r="G2403" s="141"/>
      <c r="H2403" s="141"/>
      <c r="I2403" s="144"/>
      <c r="J2403" s="144"/>
      <c r="K2403" s="144"/>
      <c r="L2403" s="144"/>
      <c r="M2403" s="144"/>
      <c r="N2403" s="144"/>
      <c r="O2403" s="144"/>
      <c r="P2403" s="145"/>
    </row>
    <row r="2404" spans="2:16" s="54" customFormat="1" x14ac:dyDescent="0.25">
      <c r="B2404" s="141"/>
      <c r="C2404" s="141"/>
      <c r="D2404" s="141"/>
      <c r="E2404" s="141"/>
      <c r="F2404" s="141"/>
      <c r="G2404" s="141"/>
      <c r="H2404" s="141"/>
      <c r="I2404" s="144"/>
      <c r="J2404" s="144"/>
      <c r="K2404" s="144"/>
      <c r="L2404" s="144"/>
      <c r="M2404" s="144"/>
      <c r="N2404" s="144"/>
      <c r="O2404" s="144"/>
      <c r="P2404" s="145"/>
    </row>
    <row r="2405" spans="2:16" s="54" customFormat="1" x14ac:dyDescent="0.25">
      <c r="B2405" s="141"/>
      <c r="C2405" s="141"/>
      <c r="D2405" s="141"/>
      <c r="E2405" s="141"/>
      <c r="F2405" s="141"/>
      <c r="G2405" s="141"/>
      <c r="H2405" s="141"/>
      <c r="I2405" s="144"/>
      <c r="J2405" s="144"/>
      <c r="K2405" s="144"/>
      <c r="L2405" s="144"/>
      <c r="M2405" s="144"/>
      <c r="N2405" s="144"/>
      <c r="O2405" s="144"/>
      <c r="P2405" s="145"/>
    </row>
    <row r="2406" spans="2:16" s="54" customFormat="1" x14ac:dyDescent="0.25">
      <c r="B2406" s="141"/>
      <c r="C2406" s="141"/>
      <c r="D2406" s="141"/>
      <c r="E2406" s="141"/>
      <c r="F2406" s="141"/>
      <c r="G2406" s="141"/>
      <c r="H2406" s="141"/>
      <c r="I2406" s="144"/>
      <c r="J2406" s="144"/>
      <c r="K2406" s="144"/>
      <c r="L2406" s="144"/>
      <c r="M2406" s="144"/>
      <c r="N2406" s="144"/>
      <c r="O2406" s="144"/>
      <c r="P2406" s="145"/>
    </row>
    <row r="2407" spans="2:16" s="54" customFormat="1" x14ac:dyDescent="0.25">
      <c r="B2407" s="141"/>
      <c r="C2407" s="141"/>
      <c r="D2407" s="141"/>
      <c r="E2407" s="141"/>
      <c r="F2407" s="141"/>
      <c r="G2407" s="141"/>
      <c r="H2407" s="141"/>
      <c r="I2407" s="144"/>
      <c r="J2407" s="144"/>
      <c r="K2407" s="144"/>
      <c r="L2407" s="144"/>
      <c r="M2407" s="144"/>
      <c r="N2407" s="144"/>
      <c r="O2407" s="144"/>
      <c r="P2407" s="145"/>
    </row>
    <row r="2408" spans="2:16" s="54" customFormat="1" x14ac:dyDescent="0.25">
      <c r="B2408" s="141"/>
      <c r="C2408" s="141"/>
      <c r="D2408" s="141"/>
      <c r="E2408" s="141"/>
      <c r="F2408" s="141"/>
      <c r="G2408" s="141"/>
      <c r="H2408" s="141"/>
      <c r="I2408" s="144"/>
      <c r="J2408" s="144"/>
      <c r="K2408" s="144"/>
      <c r="L2408" s="144"/>
      <c r="M2408" s="144"/>
      <c r="N2408" s="144"/>
      <c r="O2408" s="144"/>
      <c r="P2408" s="145"/>
    </row>
    <row r="2409" spans="2:16" s="54" customFormat="1" x14ac:dyDescent="0.25">
      <c r="B2409" s="141"/>
      <c r="C2409" s="141"/>
      <c r="D2409" s="141"/>
      <c r="E2409" s="141"/>
      <c r="F2409" s="141"/>
      <c r="G2409" s="141"/>
      <c r="H2409" s="141"/>
      <c r="I2409" s="144"/>
      <c r="J2409" s="144"/>
      <c r="K2409" s="144"/>
      <c r="L2409" s="144"/>
      <c r="M2409" s="144"/>
      <c r="N2409" s="144"/>
      <c r="O2409" s="144"/>
      <c r="P2409" s="145"/>
    </row>
    <row r="2410" spans="2:16" s="54" customFormat="1" x14ac:dyDescent="0.25">
      <c r="B2410" s="141"/>
      <c r="C2410" s="141"/>
      <c r="D2410" s="141"/>
      <c r="E2410" s="141"/>
      <c r="F2410" s="141"/>
      <c r="G2410" s="141"/>
      <c r="H2410" s="141"/>
      <c r="I2410" s="144"/>
      <c r="J2410" s="144"/>
      <c r="K2410" s="144"/>
      <c r="L2410" s="144"/>
      <c r="M2410" s="144"/>
      <c r="N2410" s="144"/>
      <c r="O2410" s="144"/>
      <c r="P2410" s="145"/>
    </row>
    <row r="2411" spans="2:16" s="54" customFormat="1" x14ac:dyDescent="0.25">
      <c r="B2411" s="141"/>
      <c r="C2411" s="141"/>
      <c r="D2411" s="141"/>
      <c r="E2411" s="141"/>
      <c r="F2411" s="141"/>
      <c r="G2411" s="141"/>
      <c r="H2411" s="141"/>
      <c r="I2411" s="144"/>
      <c r="J2411" s="144"/>
      <c r="K2411" s="144"/>
      <c r="L2411" s="144"/>
      <c r="M2411" s="144"/>
      <c r="N2411" s="144"/>
      <c r="O2411" s="144"/>
      <c r="P2411" s="145"/>
    </row>
    <row r="2412" spans="2:16" s="54" customFormat="1" x14ac:dyDescent="0.25">
      <c r="B2412" s="141"/>
      <c r="C2412" s="141"/>
      <c r="D2412" s="141"/>
      <c r="E2412" s="141"/>
      <c r="F2412" s="141"/>
      <c r="G2412" s="141"/>
      <c r="H2412" s="141"/>
      <c r="I2412" s="144"/>
      <c r="J2412" s="144"/>
      <c r="K2412" s="144"/>
      <c r="L2412" s="144"/>
      <c r="M2412" s="144"/>
      <c r="N2412" s="144"/>
      <c r="O2412" s="144"/>
      <c r="P2412" s="145"/>
    </row>
    <row r="2413" spans="2:16" s="54" customFormat="1" x14ac:dyDescent="0.25">
      <c r="B2413" s="141"/>
      <c r="C2413" s="141"/>
      <c r="D2413" s="141"/>
      <c r="E2413" s="141"/>
      <c r="F2413" s="141"/>
      <c r="G2413" s="141"/>
      <c r="H2413" s="141"/>
      <c r="I2413" s="144"/>
      <c r="J2413" s="144"/>
      <c r="K2413" s="144"/>
      <c r="L2413" s="144"/>
      <c r="M2413" s="144"/>
      <c r="N2413" s="144"/>
      <c r="O2413" s="144"/>
      <c r="P2413" s="145"/>
    </row>
    <row r="2414" spans="2:16" s="54" customFormat="1" x14ac:dyDescent="0.25">
      <c r="B2414" s="141"/>
      <c r="C2414" s="141"/>
      <c r="D2414" s="141"/>
      <c r="E2414" s="141"/>
      <c r="F2414" s="141"/>
      <c r="G2414" s="141"/>
      <c r="H2414" s="141"/>
      <c r="I2414" s="144"/>
      <c r="J2414" s="144"/>
      <c r="K2414" s="144"/>
      <c r="L2414" s="144"/>
      <c r="M2414" s="144"/>
      <c r="N2414" s="144"/>
      <c r="O2414" s="144"/>
      <c r="P2414" s="145"/>
    </row>
    <row r="2415" spans="2:16" s="54" customFormat="1" x14ac:dyDescent="0.25">
      <c r="B2415" s="141"/>
      <c r="C2415" s="141"/>
      <c r="D2415" s="141"/>
      <c r="E2415" s="141"/>
      <c r="F2415" s="141"/>
      <c r="G2415" s="141"/>
      <c r="H2415" s="141"/>
      <c r="I2415" s="144"/>
      <c r="J2415" s="144"/>
      <c r="K2415" s="144"/>
      <c r="L2415" s="144"/>
      <c r="M2415" s="144"/>
      <c r="N2415" s="144"/>
      <c r="O2415" s="144"/>
      <c r="P2415" s="145"/>
    </row>
    <row r="2416" spans="2:16" s="54" customFormat="1" x14ac:dyDescent="0.25">
      <c r="B2416" s="141"/>
      <c r="C2416" s="141"/>
      <c r="D2416" s="141"/>
      <c r="E2416" s="141"/>
      <c r="F2416" s="141"/>
      <c r="G2416" s="141"/>
      <c r="H2416" s="141"/>
      <c r="I2416" s="144"/>
      <c r="J2416" s="144"/>
      <c r="K2416" s="144"/>
      <c r="L2416" s="144"/>
      <c r="M2416" s="144"/>
      <c r="N2416" s="144"/>
      <c r="O2416" s="144"/>
      <c r="P2416" s="145"/>
    </row>
    <row r="2417" spans="2:16" s="54" customFormat="1" x14ac:dyDescent="0.25">
      <c r="B2417" s="141"/>
      <c r="C2417" s="141"/>
      <c r="D2417" s="141"/>
      <c r="E2417" s="141"/>
      <c r="F2417" s="141"/>
      <c r="G2417" s="141"/>
      <c r="H2417" s="141"/>
      <c r="I2417" s="144"/>
      <c r="J2417" s="144"/>
      <c r="K2417" s="144"/>
      <c r="L2417" s="144"/>
      <c r="M2417" s="144"/>
      <c r="N2417" s="144"/>
      <c r="O2417" s="144"/>
      <c r="P2417" s="145"/>
    </row>
    <row r="2418" spans="2:16" s="54" customFormat="1" x14ac:dyDescent="0.25">
      <c r="B2418" s="141"/>
      <c r="C2418" s="141"/>
      <c r="D2418" s="141"/>
      <c r="E2418" s="141"/>
      <c r="F2418" s="141"/>
      <c r="G2418" s="141"/>
      <c r="H2418" s="141"/>
      <c r="I2418" s="144"/>
      <c r="J2418" s="144"/>
      <c r="K2418" s="144"/>
      <c r="L2418" s="144"/>
      <c r="M2418" s="144"/>
      <c r="N2418" s="144"/>
      <c r="O2418" s="144"/>
      <c r="P2418" s="145"/>
    </row>
    <row r="2419" spans="2:16" s="54" customFormat="1" x14ac:dyDescent="0.25">
      <c r="B2419" s="141"/>
      <c r="C2419" s="141"/>
      <c r="D2419" s="141"/>
      <c r="E2419" s="141"/>
      <c r="F2419" s="141"/>
      <c r="G2419" s="141"/>
      <c r="H2419" s="141"/>
      <c r="I2419" s="144"/>
      <c r="J2419" s="144"/>
      <c r="K2419" s="144"/>
      <c r="L2419" s="144"/>
      <c r="M2419" s="144"/>
      <c r="N2419" s="144"/>
      <c r="O2419" s="144"/>
      <c r="P2419" s="145"/>
    </row>
    <row r="2420" spans="2:16" s="54" customFormat="1" x14ac:dyDescent="0.25">
      <c r="B2420" s="141"/>
      <c r="C2420" s="141"/>
      <c r="D2420" s="141"/>
      <c r="E2420" s="141"/>
      <c r="F2420" s="141"/>
      <c r="G2420" s="141"/>
      <c r="H2420" s="141"/>
      <c r="I2420" s="144"/>
      <c r="J2420" s="144"/>
      <c r="K2420" s="144"/>
      <c r="L2420" s="144"/>
      <c r="M2420" s="144"/>
      <c r="N2420" s="144"/>
      <c r="O2420" s="144"/>
      <c r="P2420" s="145"/>
    </row>
    <row r="2421" spans="2:16" s="54" customFormat="1" x14ac:dyDescent="0.25">
      <c r="B2421" s="141"/>
      <c r="C2421" s="141"/>
      <c r="D2421" s="141"/>
      <c r="E2421" s="141"/>
      <c r="F2421" s="141"/>
      <c r="G2421" s="141"/>
      <c r="H2421" s="141"/>
      <c r="I2421" s="144"/>
      <c r="J2421" s="144"/>
      <c r="K2421" s="144"/>
      <c r="L2421" s="144"/>
      <c r="M2421" s="144"/>
      <c r="N2421" s="144"/>
      <c r="O2421" s="144"/>
      <c r="P2421" s="145"/>
    </row>
    <row r="2422" spans="2:16" s="54" customFormat="1" x14ac:dyDescent="0.25">
      <c r="B2422" s="141"/>
      <c r="C2422" s="141"/>
      <c r="D2422" s="141"/>
      <c r="E2422" s="141"/>
      <c r="F2422" s="141"/>
      <c r="G2422" s="141"/>
      <c r="H2422" s="141"/>
      <c r="I2422" s="144"/>
      <c r="J2422" s="144"/>
      <c r="K2422" s="144"/>
      <c r="L2422" s="144"/>
      <c r="M2422" s="144"/>
      <c r="N2422" s="144"/>
      <c r="O2422" s="144"/>
      <c r="P2422" s="145"/>
    </row>
    <row r="2423" spans="2:16" s="54" customFormat="1" x14ac:dyDescent="0.25">
      <c r="B2423" s="141"/>
      <c r="C2423" s="141"/>
      <c r="D2423" s="141"/>
      <c r="E2423" s="141"/>
      <c r="F2423" s="141"/>
      <c r="G2423" s="141"/>
      <c r="H2423" s="141"/>
      <c r="I2423" s="144"/>
      <c r="J2423" s="144"/>
      <c r="K2423" s="144"/>
      <c r="L2423" s="144"/>
      <c r="M2423" s="144"/>
      <c r="N2423" s="144"/>
      <c r="O2423" s="144"/>
      <c r="P2423" s="145"/>
    </row>
    <row r="2424" spans="2:16" s="54" customFormat="1" x14ac:dyDescent="0.25">
      <c r="B2424" s="141"/>
      <c r="C2424" s="141"/>
      <c r="D2424" s="141"/>
      <c r="E2424" s="141"/>
      <c r="F2424" s="141"/>
      <c r="G2424" s="141"/>
      <c r="H2424" s="141"/>
      <c r="I2424" s="144"/>
      <c r="J2424" s="144"/>
      <c r="K2424" s="144"/>
      <c r="L2424" s="144"/>
      <c r="M2424" s="144"/>
      <c r="N2424" s="144"/>
      <c r="O2424" s="144"/>
      <c r="P2424" s="145"/>
    </row>
    <row r="2425" spans="2:16" s="54" customFormat="1" x14ac:dyDescent="0.25">
      <c r="B2425" s="141"/>
      <c r="C2425" s="141"/>
      <c r="D2425" s="141"/>
      <c r="E2425" s="141"/>
      <c r="F2425" s="141"/>
      <c r="G2425" s="141"/>
      <c r="H2425" s="141"/>
      <c r="I2425" s="144"/>
      <c r="J2425" s="144"/>
      <c r="K2425" s="144"/>
      <c r="L2425" s="144"/>
      <c r="M2425" s="144"/>
      <c r="N2425" s="144"/>
      <c r="O2425" s="144"/>
      <c r="P2425" s="145"/>
    </row>
    <row r="2426" spans="2:16" s="54" customFormat="1" x14ac:dyDescent="0.25">
      <c r="B2426" s="141"/>
      <c r="C2426" s="141"/>
      <c r="D2426" s="141"/>
      <c r="E2426" s="141"/>
      <c r="F2426" s="141"/>
      <c r="G2426" s="141"/>
      <c r="H2426" s="141"/>
      <c r="I2426" s="144"/>
      <c r="J2426" s="144"/>
      <c r="K2426" s="144"/>
      <c r="L2426" s="144"/>
      <c r="M2426" s="144"/>
      <c r="N2426" s="144"/>
      <c r="O2426" s="144"/>
      <c r="P2426" s="145"/>
    </row>
    <row r="2427" spans="2:16" s="54" customFormat="1" x14ac:dyDescent="0.25">
      <c r="B2427" s="141"/>
      <c r="C2427" s="141"/>
      <c r="D2427" s="141"/>
      <c r="E2427" s="141"/>
      <c r="F2427" s="141"/>
      <c r="G2427" s="141"/>
      <c r="H2427" s="141"/>
      <c r="I2427" s="144"/>
      <c r="J2427" s="144"/>
      <c r="K2427" s="144"/>
      <c r="L2427" s="144"/>
      <c r="M2427" s="144"/>
      <c r="N2427" s="144"/>
      <c r="O2427" s="144"/>
      <c r="P2427" s="145"/>
    </row>
    <row r="2428" spans="2:16" s="54" customFormat="1" x14ac:dyDescent="0.25">
      <c r="B2428" s="141"/>
      <c r="C2428" s="141"/>
      <c r="D2428" s="141"/>
      <c r="E2428" s="141"/>
      <c r="F2428" s="141"/>
      <c r="G2428" s="141"/>
      <c r="H2428" s="141"/>
      <c r="I2428" s="144"/>
      <c r="J2428" s="144"/>
      <c r="K2428" s="144"/>
      <c r="L2428" s="144"/>
      <c r="M2428" s="144"/>
      <c r="N2428" s="144"/>
      <c r="O2428" s="144"/>
      <c r="P2428" s="145"/>
    </row>
    <row r="2429" spans="2:16" s="54" customFormat="1" x14ac:dyDescent="0.25">
      <c r="B2429" s="141"/>
      <c r="C2429" s="141"/>
      <c r="D2429" s="141"/>
      <c r="E2429" s="141"/>
      <c r="F2429" s="141"/>
      <c r="G2429" s="141"/>
      <c r="H2429" s="141"/>
      <c r="I2429" s="144"/>
      <c r="J2429" s="144"/>
      <c r="K2429" s="144"/>
      <c r="L2429" s="144"/>
      <c r="M2429" s="144"/>
      <c r="N2429" s="144"/>
      <c r="O2429" s="144"/>
      <c r="P2429" s="145"/>
    </row>
    <row r="2430" spans="2:16" s="54" customFormat="1" x14ac:dyDescent="0.25">
      <c r="B2430" s="141"/>
      <c r="C2430" s="141"/>
      <c r="D2430" s="141"/>
      <c r="E2430" s="141"/>
      <c r="F2430" s="141"/>
      <c r="G2430" s="141"/>
      <c r="H2430" s="141"/>
      <c r="I2430" s="144"/>
      <c r="J2430" s="144"/>
      <c r="K2430" s="144"/>
      <c r="L2430" s="144"/>
      <c r="M2430" s="144"/>
      <c r="N2430" s="144"/>
      <c r="O2430" s="144"/>
      <c r="P2430" s="145"/>
    </row>
    <row r="2431" spans="2:16" s="54" customFormat="1" x14ac:dyDescent="0.25">
      <c r="B2431" s="141"/>
      <c r="C2431" s="141"/>
      <c r="D2431" s="141"/>
      <c r="E2431" s="141"/>
      <c r="F2431" s="141"/>
      <c r="G2431" s="141"/>
      <c r="H2431" s="141"/>
      <c r="I2431" s="144"/>
      <c r="J2431" s="144"/>
      <c r="K2431" s="144"/>
      <c r="L2431" s="144"/>
      <c r="M2431" s="144"/>
      <c r="N2431" s="144"/>
      <c r="O2431" s="144"/>
      <c r="P2431" s="145"/>
    </row>
    <row r="2432" spans="2:16" s="54" customFormat="1" x14ac:dyDescent="0.25">
      <c r="B2432" s="141"/>
      <c r="C2432" s="141"/>
      <c r="D2432" s="141"/>
      <c r="E2432" s="141"/>
      <c r="F2432" s="141"/>
      <c r="G2432" s="141"/>
      <c r="H2432" s="141"/>
      <c r="I2432" s="144"/>
      <c r="J2432" s="144"/>
      <c r="K2432" s="144"/>
      <c r="L2432" s="144"/>
      <c r="M2432" s="144"/>
      <c r="N2432" s="144"/>
      <c r="O2432" s="144"/>
      <c r="P2432" s="145"/>
    </row>
    <row r="2433" spans="2:16" s="54" customFormat="1" x14ac:dyDescent="0.25">
      <c r="B2433" s="141"/>
      <c r="C2433" s="141"/>
      <c r="D2433" s="141"/>
      <c r="E2433" s="141"/>
      <c r="F2433" s="141"/>
      <c r="G2433" s="141"/>
      <c r="H2433" s="141"/>
      <c r="I2433" s="144"/>
      <c r="J2433" s="144"/>
      <c r="K2433" s="144"/>
      <c r="L2433" s="144"/>
      <c r="M2433" s="144"/>
      <c r="N2433" s="144"/>
      <c r="O2433" s="144"/>
      <c r="P2433" s="145"/>
    </row>
    <row r="2434" spans="2:16" s="54" customFormat="1" x14ac:dyDescent="0.25">
      <c r="B2434" s="141"/>
      <c r="C2434" s="141"/>
      <c r="D2434" s="141"/>
      <c r="E2434" s="141"/>
      <c r="F2434" s="141"/>
      <c r="G2434" s="141"/>
      <c r="H2434" s="141"/>
      <c r="I2434" s="144"/>
      <c r="J2434" s="144"/>
      <c r="K2434" s="144"/>
      <c r="L2434" s="144"/>
      <c r="M2434" s="144"/>
      <c r="N2434" s="144"/>
      <c r="O2434" s="144"/>
      <c r="P2434" s="145"/>
    </row>
    <row r="2435" spans="2:16" s="54" customFormat="1" x14ac:dyDescent="0.25">
      <c r="B2435" s="141"/>
      <c r="C2435" s="141"/>
      <c r="D2435" s="141"/>
      <c r="E2435" s="141"/>
      <c r="F2435" s="141"/>
      <c r="G2435" s="141"/>
      <c r="H2435" s="141"/>
      <c r="I2435" s="144"/>
      <c r="J2435" s="144"/>
      <c r="K2435" s="144"/>
      <c r="L2435" s="144"/>
      <c r="M2435" s="144"/>
      <c r="N2435" s="144"/>
      <c r="O2435" s="144"/>
      <c r="P2435" s="145"/>
    </row>
    <row r="2436" spans="2:16" s="54" customFormat="1" x14ac:dyDescent="0.25">
      <c r="B2436" s="141"/>
      <c r="C2436" s="141"/>
      <c r="D2436" s="141"/>
      <c r="E2436" s="141"/>
      <c r="F2436" s="141"/>
      <c r="G2436" s="141"/>
      <c r="H2436" s="141"/>
      <c r="I2436" s="144"/>
      <c r="J2436" s="144"/>
      <c r="K2436" s="144"/>
      <c r="L2436" s="144"/>
      <c r="M2436" s="144"/>
      <c r="N2436" s="144"/>
      <c r="O2436" s="144"/>
      <c r="P2436" s="145"/>
    </row>
    <row r="2437" spans="2:16" s="54" customFormat="1" x14ac:dyDescent="0.25">
      <c r="B2437" s="141"/>
      <c r="C2437" s="141"/>
      <c r="D2437" s="141"/>
      <c r="E2437" s="141"/>
      <c r="F2437" s="141"/>
      <c r="G2437" s="141"/>
      <c r="H2437" s="141"/>
      <c r="I2437" s="144"/>
      <c r="J2437" s="144"/>
      <c r="K2437" s="144"/>
      <c r="L2437" s="144"/>
      <c r="M2437" s="144"/>
      <c r="N2437" s="144"/>
      <c r="O2437" s="144"/>
      <c r="P2437" s="145"/>
    </row>
    <row r="2438" spans="2:16" s="54" customFormat="1" x14ac:dyDescent="0.25">
      <c r="B2438" s="141"/>
      <c r="C2438" s="141"/>
      <c r="D2438" s="141"/>
      <c r="E2438" s="141"/>
      <c r="F2438" s="141"/>
      <c r="G2438" s="141"/>
      <c r="H2438" s="141"/>
      <c r="I2438" s="144"/>
      <c r="J2438" s="144"/>
      <c r="K2438" s="144"/>
      <c r="L2438" s="144"/>
      <c r="M2438" s="144"/>
      <c r="N2438" s="144"/>
      <c r="O2438" s="144"/>
      <c r="P2438" s="145"/>
    </row>
    <row r="2439" spans="2:16" s="54" customFormat="1" x14ac:dyDescent="0.25">
      <c r="B2439" s="141"/>
      <c r="C2439" s="141"/>
      <c r="D2439" s="141"/>
      <c r="E2439" s="141"/>
      <c r="F2439" s="141"/>
      <c r="G2439" s="141"/>
      <c r="H2439" s="141"/>
      <c r="I2439" s="144"/>
      <c r="J2439" s="144"/>
      <c r="K2439" s="144"/>
      <c r="L2439" s="144"/>
      <c r="M2439" s="144"/>
      <c r="N2439" s="144"/>
      <c r="O2439" s="144"/>
      <c r="P2439" s="145"/>
    </row>
    <row r="2440" spans="2:16" s="54" customFormat="1" x14ac:dyDescent="0.25">
      <c r="B2440" s="141"/>
      <c r="C2440" s="141"/>
      <c r="D2440" s="141"/>
      <c r="E2440" s="141"/>
      <c r="F2440" s="141"/>
      <c r="G2440" s="141"/>
      <c r="H2440" s="141"/>
      <c r="I2440" s="144"/>
      <c r="J2440" s="144"/>
      <c r="K2440" s="144"/>
      <c r="L2440" s="144"/>
      <c r="M2440" s="144"/>
      <c r="N2440" s="144"/>
      <c r="O2440" s="144"/>
      <c r="P2440" s="145"/>
    </row>
    <row r="2441" spans="2:16" s="54" customFormat="1" x14ac:dyDescent="0.25">
      <c r="B2441" s="141"/>
      <c r="C2441" s="141"/>
      <c r="D2441" s="141"/>
      <c r="E2441" s="141"/>
      <c r="F2441" s="141"/>
      <c r="G2441" s="141"/>
      <c r="H2441" s="141"/>
      <c r="I2441" s="144"/>
      <c r="J2441" s="144"/>
      <c r="K2441" s="144"/>
      <c r="L2441" s="144"/>
      <c r="M2441" s="144"/>
      <c r="N2441" s="144"/>
      <c r="O2441" s="144"/>
      <c r="P2441" s="145"/>
    </row>
    <row r="2442" spans="2:16" s="54" customFormat="1" x14ac:dyDescent="0.25">
      <c r="B2442" s="141"/>
      <c r="C2442" s="141"/>
      <c r="D2442" s="141"/>
      <c r="E2442" s="141"/>
      <c r="F2442" s="141"/>
      <c r="G2442" s="141"/>
      <c r="H2442" s="141"/>
      <c r="I2442" s="144"/>
      <c r="J2442" s="144"/>
      <c r="K2442" s="144"/>
      <c r="L2442" s="144"/>
      <c r="M2442" s="144"/>
      <c r="N2442" s="144"/>
      <c r="O2442" s="144"/>
      <c r="P2442" s="145"/>
    </row>
    <row r="2443" spans="2:16" s="54" customFormat="1" x14ac:dyDescent="0.25">
      <c r="B2443" s="141"/>
      <c r="C2443" s="141"/>
      <c r="D2443" s="141"/>
      <c r="E2443" s="141"/>
      <c r="F2443" s="141"/>
      <c r="G2443" s="141"/>
      <c r="H2443" s="141"/>
      <c r="I2443" s="144"/>
      <c r="J2443" s="144"/>
      <c r="K2443" s="144"/>
      <c r="L2443" s="144"/>
      <c r="M2443" s="144"/>
      <c r="N2443" s="144"/>
      <c r="O2443" s="144"/>
      <c r="P2443" s="145"/>
    </row>
    <row r="2444" spans="2:16" s="54" customFormat="1" x14ac:dyDescent="0.25">
      <c r="B2444" s="141"/>
      <c r="C2444" s="141"/>
      <c r="D2444" s="141"/>
      <c r="E2444" s="141"/>
      <c r="F2444" s="141"/>
      <c r="G2444" s="141"/>
      <c r="H2444" s="141"/>
      <c r="I2444" s="144"/>
      <c r="J2444" s="144"/>
      <c r="K2444" s="144"/>
      <c r="L2444" s="144"/>
      <c r="M2444" s="144"/>
      <c r="N2444" s="144"/>
      <c r="O2444" s="144"/>
      <c r="P2444" s="145"/>
    </row>
    <row r="2445" spans="2:16" s="54" customFormat="1" x14ac:dyDescent="0.25">
      <c r="B2445" s="141"/>
      <c r="C2445" s="141"/>
      <c r="D2445" s="141"/>
      <c r="E2445" s="141"/>
      <c r="F2445" s="141"/>
      <c r="G2445" s="141"/>
      <c r="H2445" s="141"/>
      <c r="I2445" s="144"/>
      <c r="J2445" s="144"/>
      <c r="K2445" s="144"/>
      <c r="L2445" s="144"/>
      <c r="M2445" s="144"/>
      <c r="N2445" s="144"/>
      <c r="O2445" s="144"/>
      <c r="P2445" s="145"/>
    </row>
    <row r="2446" spans="2:16" s="54" customFormat="1" x14ac:dyDescent="0.25">
      <c r="B2446" s="141"/>
      <c r="C2446" s="141"/>
      <c r="D2446" s="141"/>
      <c r="E2446" s="141"/>
      <c r="F2446" s="141"/>
      <c r="G2446" s="141"/>
      <c r="H2446" s="141"/>
      <c r="I2446" s="144"/>
      <c r="J2446" s="144"/>
      <c r="K2446" s="144"/>
      <c r="L2446" s="144"/>
      <c r="M2446" s="144"/>
      <c r="N2446" s="144"/>
      <c r="O2446" s="144"/>
      <c r="P2446" s="145"/>
    </row>
    <row r="2447" spans="2:16" s="54" customFormat="1" x14ac:dyDescent="0.25">
      <c r="B2447" s="141"/>
      <c r="C2447" s="141"/>
      <c r="D2447" s="141"/>
      <c r="E2447" s="141"/>
      <c r="F2447" s="141"/>
      <c r="G2447" s="141"/>
      <c r="H2447" s="141"/>
      <c r="I2447" s="144"/>
      <c r="J2447" s="144"/>
      <c r="K2447" s="144"/>
      <c r="L2447" s="144"/>
      <c r="M2447" s="144"/>
      <c r="N2447" s="144"/>
      <c r="O2447" s="144"/>
      <c r="P2447" s="145"/>
    </row>
    <row r="2448" spans="2:16" s="54" customFormat="1" x14ac:dyDescent="0.25">
      <c r="B2448" s="141"/>
      <c r="C2448" s="141"/>
      <c r="D2448" s="141"/>
      <c r="E2448" s="141"/>
      <c r="F2448" s="141"/>
      <c r="G2448" s="141"/>
      <c r="H2448" s="141"/>
      <c r="I2448" s="144"/>
      <c r="J2448" s="144"/>
      <c r="K2448" s="144"/>
      <c r="L2448" s="144"/>
      <c r="M2448" s="144"/>
      <c r="N2448" s="144"/>
      <c r="O2448" s="144"/>
      <c r="P2448" s="145"/>
    </row>
    <row r="2449" spans="2:16" s="54" customFormat="1" x14ac:dyDescent="0.25">
      <c r="B2449" s="141"/>
      <c r="C2449" s="141"/>
      <c r="D2449" s="141"/>
      <c r="E2449" s="141"/>
      <c r="F2449" s="141"/>
      <c r="G2449" s="141"/>
      <c r="H2449" s="141"/>
      <c r="I2449" s="144"/>
      <c r="J2449" s="144"/>
      <c r="K2449" s="144"/>
      <c r="L2449" s="144"/>
      <c r="M2449" s="144"/>
      <c r="N2449" s="144"/>
      <c r="O2449" s="144"/>
      <c r="P2449" s="145"/>
    </row>
    <row r="2450" spans="2:16" s="54" customFormat="1" x14ac:dyDescent="0.25">
      <c r="B2450" s="141"/>
      <c r="C2450" s="141"/>
      <c r="D2450" s="141"/>
      <c r="E2450" s="141"/>
      <c r="F2450" s="141"/>
      <c r="G2450" s="141"/>
      <c r="H2450" s="141"/>
      <c r="I2450" s="144"/>
      <c r="J2450" s="144"/>
      <c r="K2450" s="144"/>
      <c r="L2450" s="144"/>
      <c r="M2450" s="144"/>
      <c r="N2450" s="144"/>
      <c r="O2450" s="144"/>
      <c r="P2450" s="145"/>
    </row>
    <row r="2451" spans="2:16" s="54" customFormat="1" x14ac:dyDescent="0.25">
      <c r="B2451" s="141"/>
      <c r="C2451" s="141"/>
      <c r="D2451" s="141"/>
      <c r="E2451" s="141"/>
      <c r="F2451" s="141"/>
      <c r="G2451" s="141"/>
      <c r="H2451" s="141"/>
      <c r="I2451" s="144"/>
      <c r="J2451" s="144"/>
      <c r="K2451" s="144"/>
      <c r="L2451" s="144"/>
      <c r="M2451" s="144"/>
      <c r="N2451" s="144"/>
      <c r="O2451" s="144"/>
      <c r="P2451" s="145"/>
    </row>
    <row r="2452" spans="2:16" s="54" customFormat="1" x14ac:dyDescent="0.25">
      <c r="B2452" s="141"/>
      <c r="C2452" s="141"/>
      <c r="D2452" s="141"/>
      <c r="E2452" s="141"/>
      <c r="F2452" s="141"/>
      <c r="G2452" s="141"/>
      <c r="H2452" s="141"/>
      <c r="I2452" s="144"/>
      <c r="J2452" s="144"/>
      <c r="K2452" s="144"/>
      <c r="L2452" s="144"/>
      <c r="M2452" s="144"/>
      <c r="N2452" s="144"/>
      <c r="O2452" s="144"/>
      <c r="P2452" s="145"/>
    </row>
    <row r="2453" spans="2:16" s="54" customFormat="1" x14ac:dyDescent="0.25">
      <c r="B2453" s="141"/>
      <c r="C2453" s="141"/>
      <c r="D2453" s="141"/>
      <c r="E2453" s="141"/>
      <c r="F2453" s="141"/>
      <c r="G2453" s="141"/>
      <c r="H2453" s="141"/>
      <c r="I2453" s="144"/>
      <c r="J2453" s="144"/>
      <c r="K2453" s="144"/>
      <c r="L2453" s="144"/>
      <c r="M2453" s="144"/>
      <c r="N2453" s="144"/>
      <c r="O2453" s="144"/>
      <c r="P2453" s="145"/>
    </row>
    <row r="2454" spans="2:16" s="54" customFormat="1" x14ac:dyDescent="0.25">
      <c r="B2454" s="141"/>
      <c r="C2454" s="141"/>
      <c r="D2454" s="141"/>
      <c r="E2454" s="141"/>
      <c r="F2454" s="141"/>
      <c r="G2454" s="141"/>
      <c r="H2454" s="141"/>
      <c r="I2454" s="144"/>
      <c r="J2454" s="144"/>
      <c r="K2454" s="144"/>
      <c r="L2454" s="144"/>
      <c r="M2454" s="144"/>
      <c r="N2454" s="144"/>
      <c r="O2454" s="144"/>
      <c r="P2454" s="145"/>
    </row>
    <row r="2455" spans="2:16" s="54" customFormat="1" x14ac:dyDescent="0.25">
      <c r="B2455" s="141"/>
      <c r="C2455" s="141"/>
      <c r="D2455" s="141"/>
      <c r="E2455" s="141"/>
      <c r="F2455" s="141"/>
      <c r="G2455" s="141"/>
      <c r="H2455" s="141"/>
      <c r="I2455" s="144"/>
      <c r="J2455" s="144"/>
      <c r="K2455" s="144"/>
      <c r="L2455" s="144"/>
      <c r="M2455" s="144"/>
      <c r="N2455" s="144"/>
      <c r="O2455" s="144"/>
      <c r="P2455" s="145"/>
    </row>
    <row r="2456" spans="2:16" s="54" customFormat="1" x14ac:dyDescent="0.25">
      <c r="B2456" s="141"/>
      <c r="C2456" s="141"/>
      <c r="D2456" s="141"/>
      <c r="E2456" s="141"/>
      <c r="F2456" s="141"/>
      <c r="G2456" s="141"/>
      <c r="H2456" s="141"/>
      <c r="I2456" s="144"/>
      <c r="J2456" s="144"/>
      <c r="K2456" s="144"/>
      <c r="L2456" s="144"/>
      <c r="M2456" s="144"/>
      <c r="N2456" s="144"/>
      <c r="O2456" s="144"/>
      <c r="P2456" s="145"/>
    </row>
    <row r="2457" spans="2:16" s="54" customFormat="1" x14ac:dyDescent="0.25">
      <c r="B2457" s="141"/>
      <c r="C2457" s="141"/>
      <c r="D2457" s="141"/>
      <c r="E2457" s="141"/>
      <c r="F2457" s="141"/>
      <c r="G2457" s="141"/>
      <c r="H2457" s="141"/>
      <c r="I2457" s="144"/>
      <c r="J2457" s="144"/>
      <c r="K2457" s="144"/>
      <c r="L2457" s="144"/>
      <c r="M2457" s="144"/>
      <c r="N2457" s="144"/>
      <c r="O2457" s="144"/>
      <c r="P2457" s="145"/>
    </row>
    <row r="2458" spans="2:16" s="54" customFormat="1" x14ac:dyDescent="0.25">
      <c r="B2458" s="141"/>
      <c r="C2458" s="141"/>
      <c r="D2458" s="141"/>
      <c r="E2458" s="141"/>
      <c r="F2458" s="141"/>
      <c r="G2458" s="141"/>
      <c r="H2458" s="141"/>
      <c r="I2458" s="144"/>
      <c r="J2458" s="144"/>
      <c r="K2458" s="144"/>
      <c r="L2458" s="144"/>
      <c r="M2458" s="144"/>
      <c r="N2458" s="144"/>
      <c r="O2458" s="144"/>
      <c r="P2458" s="145"/>
    </row>
    <row r="2459" spans="2:16" s="54" customFormat="1" x14ac:dyDescent="0.25">
      <c r="B2459" s="141"/>
      <c r="C2459" s="141"/>
      <c r="D2459" s="141"/>
      <c r="E2459" s="141"/>
      <c r="F2459" s="141"/>
      <c r="G2459" s="141"/>
      <c r="H2459" s="141"/>
      <c r="I2459" s="144"/>
      <c r="J2459" s="144"/>
      <c r="K2459" s="144"/>
      <c r="L2459" s="144"/>
      <c r="M2459" s="144"/>
      <c r="N2459" s="144"/>
      <c r="O2459" s="144"/>
      <c r="P2459" s="145"/>
    </row>
    <row r="2460" spans="2:16" s="54" customFormat="1" x14ac:dyDescent="0.25">
      <c r="B2460" s="141"/>
      <c r="C2460" s="141"/>
      <c r="D2460" s="141"/>
      <c r="E2460" s="141"/>
      <c r="F2460" s="141"/>
      <c r="G2460" s="141"/>
      <c r="H2460" s="141"/>
      <c r="I2460" s="144"/>
      <c r="J2460" s="144"/>
      <c r="K2460" s="144"/>
      <c r="L2460" s="144"/>
      <c r="M2460" s="144"/>
      <c r="N2460" s="144"/>
      <c r="O2460" s="144"/>
      <c r="P2460" s="145"/>
    </row>
    <row r="2461" spans="2:16" s="54" customFormat="1" x14ac:dyDescent="0.25">
      <c r="B2461" s="141"/>
      <c r="C2461" s="141"/>
      <c r="D2461" s="141"/>
      <c r="E2461" s="141"/>
      <c r="F2461" s="141"/>
      <c r="G2461" s="141"/>
      <c r="H2461" s="141"/>
      <c r="I2461" s="144"/>
      <c r="J2461" s="144"/>
      <c r="K2461" s="144"/>
      <c r="L2461" s="144"/>
      <c r="M2461" s="144"/>
      <c r="N2461" s="144"/>
      <c r="O2461" s="144"/>
      <c r="P2461" s="145"/>
    </row>
    <row r="2462" spans="2:16" s="54" customFormat="1" x14ac:dyDescent="0.25">
      <c r="B2462" s="141"/>
      <c r="C2462" s="141"/>
      <c r="D2462" s="141"/>
      <c r="E2462" s="141"/>
      <c r="F2462" s="141"/>
      <c r="G2462" s="141"/>
      <c r="H2462" s="141"/>
      <c r="I2462" s="144"/>
      <c r="J2462" s="144"/>
      <c r="K2462" s="144"/>
      <c r="L2462" s="144"/>
      <c r="M2462" s="144"/>
      <c r="N2462" s="144"/>
      <c r="O2462" s="144"/>
      <c r="P2462" s="145"/>
    </row>
    <row r="2463" spans="2:16" s="54" customFormat="1" x14ac:dyDescent="0.25">
      <c r="B2463" s="141"/>
      <c r="C2463" s="141"/>
      <c r="D2463" s="141"/>
      <c r="E2463" s="141"/>
      <c r="F2463" s="141"/>
      <c r="G2463" s="141"/>
      <c r="H2463" s="141"/>
      <c r="I2463" s="144"/>
      <c r="J2463" s="144"/>
      <c r="K2463" s="144"/>
      <c r="L2463" s="144"/>
      <c r="M2463" s="144"/>
      <c r="N2463" s="144"/>
      <c r="O2463" s="144"/>
      <c r="P2463" s="145"/>
    </row>
    <row r="2464" spans="2:16" s="54" customFormat="1" x14ac:dyDescent="0.25">
      <c r="B2464" s="141"/>
      <c r="C2464" s="141"/>
      <c r="D2464" s="141"/>
      <c r="E2464" s="141"/>
      <c r="F2464" s="141"/>
      <c r="G2464" s="141"/>
      <c r="H2464" s="141"/>
      <c r="I2464" s="144"/>
      <c r="J2464" s="144"/>
      <c r="K2464" s="144"/>
      <c r="L2464" s="144"/>
      <c r="M2464" s="144"/>
      <c r="N2464" s="144"/>
      <c r="O2464" s="144"/>
      <c r="P2464" s="145"/>
    </row>
    <row r="2465" spans="2:16" s="54" customFormat="1" x14ac:dyDescent="0.25">
      <c r="B2465" s="141"/>
      <c r="C2465" s="141"/>
      <c r="D2465" s="141"/>
      <c r="E2465" s="141"/>
      <c r="F2465" s="141"/>
      <c r="G2465" s="141"/>
      <c r="H2465" s="141"/>
      <c r="I2465" s="144"/>
      <c r="J2465" s="144"/>
      <c r="K2465" s="144"/>
      <c r="L2465" s="144"/>
      <c r="M2465" s="144"/>
      <c r="N2465" s="144"/>
      <c r="O2465" s="144"/>
      <c r="P2465" s="145"/>
    </row>
    <row r="2466" spans="2:16" s="54" customFormat="1" x14ac:dyDescent="0.25">
      <c r="B2466" s="141"/>
      <c r="C2466" s="141"/>
      <c r="D2466" s="141"/>
      <c r="E2466" s="141"/>
      <c r="F2466" s="141"/>
      <c r="G2466" s="141"/>
      <c r="H2466" s="141"/>
      <c r="I2466" s="144"/>
      <c r="J2466" s="144"/>
      <c r="K2466" s="144"/>
      <c r="L2466" s="144"/>
      <c r="M2466" s="144"/>
      <c r="N2466" s="144"/>
      <c r="O2466" s="144"/>
      <c r="P2466" s="145"/>
    </row>
    <row r="2467" spans="2:16" s="54" customFormat="1" x14ac:dyDescent="0.25">
      <c r="B2467" s="141"/>
      <c r="C2467" s="141"/>
      <c r="D2467" s="141"/>
      <c r="E2467" s="141"/>
      <c r="F2467" s="141"/>
      <c r="G2467" s="141"/>
      <c r="H2467" s="141"/>
      <c r="I2467" s="144"/>
      <c r="J2467" s="144"/>
      <c r="K2467" s="144"/>
      <c r="L2467" s="144"/>
      <c r="M2467" s="144"/>
      <c r="N2467" s="144"/>
      <c r="O2467" s="144"/>
      <c r="P2467" s="145"/>
    </row>
    <row r="2468" spans="2:16" s="54" customFormat="1" x14ac:dyDescent="0.25">
      <c r="B2468" s="141"/>
      <c r="C2468" s="141"/>
      <c r="D2468" s="141"/>
      <c r="E2468" s="141"/>
      <c r="F2468" s="141"/>
      <c r="G2468" s="141"/>
      <c r="H2468" s="141"/>
      <c r="I2468" s="144"/>
      <c r="J2468" s="144"/>
      <c r="K2468" s="144"/>
      <c r="L2468" s="144"/>
      <c r="M2468" s="144"/>
      <c r="N2468" s="144"/>
      <c r="O2468" s="144"/>
      <c r="P2468" s="145"/>
    </row>
    <row r="2469" spans="2:16" s="54" customFormat="1" x14ac:dyDescent="0.25">
      <c r="B2469" s="141"/>
      <c r="C2469" s="141"/>
      <c r="D2469" s="141"/>
      <c r="E2469" s="141"/>
      <c r="F2469" s="141"/>
      <c r="G2469" s="141"/>
      <c r="H2469" s="141"/>
      <c r="I2469" s="144"/>
      <c r="J2469" s="144"/>
      <c r="K2469" s="144"/>
      <c r="L2469" s="144"/>
      <c r="M2469" s="144"/>
      <c r="N2469" s="144"/>
      <c r="O2469" s="144"/>
      <c r="P2469" s="145"/>
    </row>
    <row r="2470" spans="2:16" s="54" customFormat="1" x14ac:dyDescent="0.25">
      <c r="B2470" s="141"/>
      <c r="C2470" s="141"/>
      <c r="D2470" s="141"/>
      <c r="E2470" s="141"/>
      <c r="F2470" s="141"/>
      <c r="G2470" s="141"/>
      <c r="H2470" s="141"/>
      <c r="I2470" s="144"/>
      <c r="J2470" s="144"/>
      <c r="K2470" s="144"/>
      <c r="L2470" s="144"/>
      <c r="M2470" s="144"/>
      <c r="N2470" s="144"/>
      <c r="O2470" s="144"/>
      <c r="P2470" s="145"/>
    </row>
    <row r="2471" spans="2:16" s="54" customFormat="1" x14ac:dyDescent="0.25">
      <c r="B2471" s="141"/>
      <c r="C2471" s="141"/>
      <c r="D2471" s="141"/>
      <c r="E2471" s="141"/>
      <c r="F2471" s="141"/>
      <c r="G2471" s="141"/>
      <c r="H2471" s="141"/>
      <c r="I2471" s="144"/>
      <c r="J2471" s="144"/>
      <c r="K2471" s="144"/>
      <c r="L2471" s="144"/>
      <c r="M2471" s="144"/>
      <c r="N2471" s="144"/>
      <c r="O2471" s="144"/>
      <c r="P2471" s="145"/>
    </row>
    <row r="2472" spans="2:16" s="54" customFormat="1" x14ac:dyDescent="0.25">
      <c r="B2472" s="141"/>
      <c r="C2472" s="141"/>
      <c r="D2472" s="141"/>
      <c r="E2472" s="141"/>
      <c r="F2472" s="141"/>
      <c r="G2472" s="141"/>
      <c r="H2472" s="141"/>
      <c r="I2472" s="144"/>
      <c r="J2472" s="144"/>
      <c r="K2472" s="144"/>
      <c r="L2472" s="144"/>
      <c r="M2472" s="144"/>
      <c r="N2472" s="144"/>
      <c r="O2472" s="144"/>
      <c r="P2472" s="145"/>
    </row>
    <row r="2473" spans="2:16" s="54" customFormat="1" x14ac:dyDescent="0.25">
      <c r="B2473" s="141"/>
      <c r="C2473" s="141"/>
      <c r="D2473" s="141"/>
      <c r="E2473" s="141"/>
      <c r="F2473" s="141"/>
      <c r="G2473" s="141"/>
      <c r="H2473" s="141"/>
      <c r="I2473" s="144"/>
      <c r="J2473" s="144"/>
      <c r="K2473" s="144"/>
      <c r="L2473" s="144"/>
      <c r="M2473" s="144"/>
      <c r="N2473" s="144"/>
      <c r="O2473" s="144"/>
      <c r="P2473" s="145"/>
    </row>
    <row r="2474" spans="2:16" s="54" customFormat="1" x14ac:dyDescent="0.25">
      <c r="B2474" s="141"/>
      <c r="C2474" s="141"/>
      <c r="D2474" s="141"/>
      <c r="E2474" s="141"/>
      <c r="F2474" s="141"/>
      <c r="G2474" s="141"/>
      <c r="H2474" s="141"/>
      <c r="I2474" s="144"/>
      <c r="J2474" s="144"/>
      <c r="K2474" s="144"/>
      <c r="L2474" s="144"/>
      <c r="M2474" s="144"/>
      <c r="N2474" s="144"/>
      <c r="O2474" s="144"/>
      <c r="P2474" s="145"/>
    </row>
    <row r="2475" spans="2:16" s="54" customFormat="1" x14ac:dyDescent="0.25">
      <c r="B2475" s="141"/>
      <c r="C2475" s="141"/>
      <c r="D2475" s="141"/>
      <c r="E2475" s="141"/>
      <c r="F2475" s="141"/>
      <c r="G2475" s="141"/>
      <c r="H2475" s="141"/>
      <c r="I2475" s="144"/>
      <c r="J2475" s="144"/>
      <c r="K2475" s="144"/>
      <c r="L2475" s="144"/>
      <c r="M2475" s="144"/>
      <c r="N2475" s="144"/>
      <c r="O2475" s="144"/>
      <c r="P2475" s="145"/>
    </row>
    <row r="2476" spans="2:16" s="54" customFormat="1" x14ac:dyDescent="0.25">
      <c r="B2476" s="141"/>
      <c r="C2476" s="141"/>
      <c r="D2476" s="141"/>
      <c r="E2476" s="141"/>
      <c r="F2476" s="141"/>
      <c r="G2476" s="141"/>
      <c r="H2476" s="141"/>
      <c r="I2476" s="144"/>
      <c r="J2476" s="144"/>
      <c r="K2476" s="144"/>
      <c r="L2476" s="144"/>
      <c r="M2476" s="144"/>
      <c r="N2476" s="144"/>
      <c r="O2476" s="144"/>
      <c r="P2476" s="145"/>
    </row>
    <row r="2477" spans="2:16" s="54" customFormat="1" x14ac:dyDescent="0.25">
      <c r="B2477" s="141"/>
      <c r="C2477" s="141"/>
      <c r="D2477" s="141"/>
      <c r="E2477" s="141"/>
      <c r="F2477" s="141"/>
      <c r="G2477" s="141"/>
      <c r="H2477" s="141"/>
      <c r="I2477" s="144"/>
      <c r="J2477" s="144"/>
      <c r="K2477" s="144"/>
      <c r="L2477" s="144"/>
      <c r="M2477" s="144"/>
      <c r="N2477" s="144"/>
      <c r="O2477" s="144"/>
      <c r="P2477" s="145"/>
    </row>
    <row r="2478" spans="2:16" s="54" customFormat="1" x14ac:dyDescent="0.25">
      <c r="B2478" s="141"/>
      <c r="C2478" s="141"/>
      <c r="D2478" s="141"/>
      <c r="E2478" s="141"/>
      <c r="F2478" s="141"/>
      <c r="G2478" s="141"/>
      <c r="H2478" s="141"/>
      <c r="I2478" s="144"/>
      <c r="J2478" s="144"/>
      <c r="K2478" s="144"/>
      <c r="L2478" s="144"/>
      <c r="M2478" s="144"/>
      <c r="N2478" s="144"/>
      <c r="O2478" s="144"/>
      <c r="P2478" s="145"/>
    </row>
    <row r="2479" spans="2:16" s="54" customFormat="1" x14ac:dyDescent="0.25">
      <c r="B2479" s="141"/>
      <c r="C2479" s="141"/>
      <c r="D2479" s="141"/>
      <c r="E2479" s="141"/>
      <c r="F2479" s="141"/>
      <c r="G2479" s="141"/>
      <c r="H2479" s="141"/>
      <c r="I2479" s="144"/>
      <c r="J2479" s="144"/>
      <c r="K2479" s="144"/>
      <c r="L2479" s="144"/>
      <c r="M2479" s="144"/>
      <c r="N2479" s="144"/>
      <c r="O2479" s="144"/>
      <c r="P2479" s="145"/>
    </row>
    <row r="2480" spans="2:16" s="54" customFormat="1" x14ac:dyDescent="0.25">
      <c r="B2480" s="141"/>
      <c r="C2480" s="141"/>
      <c r="D2480" s="141"/>
      <c r="E2480" s="141"/>
      <c r="F2480" s="141"/>
      <c r="G2480" s="141"/>
      <c r="H2480" s="141"/>
      <c r="I2480" s="144"/>
      <c r="J2480" s="144"/>
      <c r="K2480" s="144"/>
      <c r="L2480" s="144"/>
      <c r="M2480" s="144"/>
      <c r="N2480" s="144"/>
      <c r="O2480" s="144"/>
      <c r="P2480" s="145"/>
    </row>
    <row r="2481" spans="2:16" s="54" customFormat="1" x14ac:dyDescent="0.25">
      <c r="B2481" s="141"/>
      <c r="C2481" s="141"/>
      <c r="D2481" s="141"/>
      <c r="E2481" s="141"/>
      <c r="F2481" s="141"/>
      <c r="G2481" s="141"/>
      <c r="H2481" s="141"/>
      <c r="I2481" s="144"/>
      <c r="J2481" s="144"/>
      <c r="K2481" s="144"/>
      <c r="L2481" s="144"/>
      <c r="M2481" s="144"/>
      <c r="N2481" s="144"/>
      <c r="O2481" s="144"/>
      <c r="P2481" s="145"/>
    </row>
    <row r="2482" spans="2:16" s="54" customFormat="1" x14ac:dyDescent="0.25">
      <c r="B2482" s="141"/>
      <c r="C2482" s="141"/>
      <c r="D2482" s="141"/>
      <c r="E2482" s="141"/>
      <c r="F2482" s="141"/>
      <c r="G2482" s="141"/>
      <c r="H2482" s="141"/>
      <c r="I2482" s="144"/>
      <c r="J2482" s="144"/>
      <c r="K2482" s="144"/>
      <c r="L2482" s="144"/>
      <c r="M2482" s="144"/>
      <c r="N2482" s="144"/>
      <c r="O2482" s="144"/>
      <c r="P2482" s="145"/>
    </row>
    <row r="2483" spans="2:16" s="54" customFormat="1" x14ac:dyDescent="0.25">
      <c r="B2483" s="141"/>
      <c r="C2483" s="141"/>
      <c r="D2483" s="141"/>
      <c r="E2483" s="141"/>
      <c r="F2483" s="141"/>
      <c r="G2483" s="141"/>
      <c r="H2483" s="141"/>
      <c r="I2483" s="144"/>
      <c r="J2483" s="144"/>
      <c r="K2483" s="144"/>
      <c r="L2483" s="144"/>
      <c r="M2483" s="144"/>
      <c r="N2483" s="144"/>
      <c r="O2483" s="144"/>
      <c r="P2483" s="145"/>
    </row>
    <row r="2484" spans="2:16" s="54" customFormat="1" x14ac:dyDescent="0.25">
      <c r="B2484" s="141"/>
      <c r="C2484" s="141"/>
      <c r="D2484" s="141"/>
      <c r="E2484" s="141"/>
      <c r="F2484" s="141"/>
      <c r="G2484" s="141"/>
      <c r="H2484" s="141"/>
      <c r="I2484" s="144"/>
      <c r="J2484" s="144"/>
      <c r="K2484" s="144"/>
      <c r="L2484" s="144"/>
      <c r="M2484" s="144"/>
      <c r="N2484" s="144"/>
      <c r="O2484" s="144"/>
      <c r="P2484" s="145"/>
    </row>
    <row r="2485" spans="2:16" s="54" customFormat="1" x14ac:dyDescent="0.25">
      <c r="B2485" s="141"/>
      <c r="C2485" s="141"/>
      <c r="D2485" s="141"/>
      <c r="E2485" s="141"/>
      <c r="F2485" s="141"/>
      <c r="G2485" s="141"/>
      <c r="H2485" s="141"/>
      <c r="I2485" s="144"/>
      <c r="J2485" s="144"/>
      <c r="K2485" s="144"/>
      <c r="L2485" s="144"/>
      <c r="M2485" s="144"/>
      <c r="N2485" s="144"/>
      <c r="O2485" s="144"/>
      <c r="P2485" s="145"/>
    </row>
    <row r="2486" spans="2:16" s="54" customFormat="1" x14ac:dyDescent="0.25">
      <c r="B2486" s="141"/>
      <c r="C2486" s="141"/>
      <c r="D2486" s="141"/>
      <c r="E2486" s="141"/>
      <c r="F2486" s="141"/>
      <c r="G2486" s="141"/>
      <c r="H2486" s="141"/>
      <c r="I2486" s="144"/>
      <c r="J2486" s="144"/>
      <c r="K2486" s="144"/>
      <c r="L2486" s="144"/>
      <c r="M2486" s="144"/>
      <c r="N2486" s="144"/>
      <c r="O2486" s="144"/>
      <c r="P2486" s="145"/>
    </row>
    <row r="2487" spans="2:16" s="54" customFormat="1" x14ac:dyDescent="0.25">
      <c r="B2487" s="141"/>
      <c r="C2487" s="141"/>
      <c r="D2487" s="141"/>
      <c r="E2487" s="141"/>
      <c r="F2487" s="141"/>
      <c r="G2487" s="141"/>
      <c r="H2487" s="141"/>
      <c r="I2487" s="144"/>
      <c r="J2487" s="144"/>
      <c r="K2487" s="144"/>
      <c r="L2487" s="144"/>
      <c r="M2487" s="144"/>
      <c r="N2487" s="144"/>
      <c r="O2487" s="144"/>
      <c r="P2487" s="145"/>
    </row>
    <row r="2488" spans="2:16" s="54" customFormat="1" x14ac:dyDescent="0.25">
      <c r="B2488" s="141"/>
      <c r="C2488" s="141"/>
      <c r="D2488" s="141"/>
      <c r="E2488" s="141"/>
      <c r="F2488" s="141"/>
      <c r="G2488" s="141"/>
      <c r="H2488" s="141"/>
      <c r="I2488" s="144"/>
      <c r="J2488" s="144"/>
      <c r="K2488" s="144"/>
      <c r="L2488" s="144"/>
      <c r="M2488" s="144"/>
      <c r="N2488" s="144"/>
      <c r="O2488" s="144"/>
      <c r="P2488" s="145"/>
    </row>
    <row r="2489" spans="2:16" s="54" customFormat="1" x14ac:dyDescent="0.25">
      <c r="B2489" s="141"/>
      <c r="C2489" s="141"/>
      <c r="D2489" s="141"/>
      <c r="E2489" s="141"/>
      <c r="F2489" s="141"/>
      <c r="G2489" s="141"/>
      <c r="H2489" s="141"/>
      <c r="I2489" s="144"/>
      <c r="J2489" s="144"/>
      <c r="K2489" s="144"/>
      <c r="L2489" s="144"/>
      <c r="M2489" s="144"/>
      <c r="N2489" s="144"/>
      <c r="O2489" s="144"/>
      <c r="P2489" s="145"/>
    </row>
    <row r="2490" spans="2:16" s="54" customFormat="1" x14ac:dyDescent="0.25">
      <c r="B2490" s="141"/>
      <c r="C2490" s="141"/>
      <c r="D2490" s="141"/>
      <c r="E2490" s="141"/>
      <c r="F2490" s="141"/>
      <c r="G2490" s="141"/>
      <c r="H2490" s="141"/>
      <c r="I2490" s="144"/>
      <c r="J2490" s="144"/>
      <c r="K2490" s="144"/>
      <c r="L2490" s="144"/>
      <c r="M2490" s="144"/>
      <c r="N2490" s="144"/>
      <c r="O2490" s="144"/>
      <c r="P2490" s="145"/>
    </row>
    <row r="2491" spans="2:16" s="54" customFormat="1" x14ac:dyDescent="0.25">
      <c r="B2491" s="141"/>
      <c r="C2491" s="141"/>
      <c r="D2491" s="141"/>
      <c r="E2491" s="141"/>
      <c r="F2491" s="141"/>
      <c r="G2491" s="141"/>
      <c r="H2491" s="141"/>
      <c r="I2491" s="144"/>
      <c r="J2491" s="144"/>
      <c r="K2491" s="144"/>
      <c r="L2491" s="144"/>
      <c r="M2491" s="144"/>
      <c r="N2491" s="144"/>
      <c r="O2491" s="144"/>
      <c r="P2491" s="145"/>
    </row>
    <row r="2492" spans="2:16" s="54" customFormat="1" x14ac:dyDescent="0.25">
      <c r="B2492" s="141"/>
      <c r="C2492" s="141"/>
      <c r="D2492" s="141"/>
      <c r="E2492" s="141"/>
      <c r="F2492" s="141"/>
      <c r="G2492" s="141"/>
      <c r="H2492" s="141"/>
      <c r="I2492" s="144"/>
      <c r="J2492" s="144"/>
      <c r="K2492" s="144"/>
      <c r="L2492" s="144"/>
      <c r="M2492" s="144"/>
      <c r="N2492" s="144"/>
      <c r="O2492" s="144"/>
      <c r="P2492" s="145"/>
    </row>
    <row r="2493" spans="2:16" s="54" customFormat="1" x14ac:dyDescent="0.25">
      <c r="B2493" s="141"/>
      <c r="C2493" s="141"/>
      <c r="D2493" s="141"/>
      <c r="E2493" s="141"/>
      <c r="F2493" s="141"/>
      <c r="G2493" s="141"/>
      <c r="H2493" s="141"/>
      <c r="I2493" s="144"/>
      <c r="J2493" s="144"/>
      <c r="K2493" s="144"/>
      <c r="L2493" s="144"/>
      <c r="M2493" s="144"/>
      <c r="N2493" s="144"/>
      <c r="O2493" s="144"/>
      <c r="P2493" s="145"/>
    </row>
    <row r="2494" spans="2:16" s="54" customFormat="1" x14ac:dyDescent="0.25">
      <c r="B2494" s="141"/>
      <c r="C2494" s="141"/>
      <c r="D2494" s="141"/>
      <c r="E2494" s="141"/>
      <c r="F2494" s="141"/>
      <c r="G2494" s="141"/>
      <c r="H2494" s="141"/>
      <c r="I2494" s="144"/>
      <c r="J2494" s="144"/>
      <c r="K2494" s="144"/>
      <c r="L2494" s="144"/>
      <c r="M2494" s="144"/>
      <c r="N2494" s="144"/>
      <c r="O2494" s="144"/>
      <c r="P2494" s="145"/>
    </row>
    <row r="2495" spans="2:16" s="54" customFormat="1" x14ac:dyDescent="0.25">
      <c r="B2495" s="141"/>
      <c r="C2495" s="141"/>
      <c r="D2495" s="141"/>
      <c r="E2495" s="141"/>
      <c r="F2495" s="141"/>
      <c r="G2495" s="141"/>
      <c r="H2495" s="141"/>
      <c r="I2495" s="144"/>
      <c r="J2495" s="144"/>
      <c r="K2495" s="144"/>
      <c r="L2495" s="144"/>
      <c r="M2495" s="144"/>
      <c r="N2495" s="144"/>
      <c r="O2495" s="144"/>
      <c r="P2495" s="145"/>
    </row>
    <row r="2496" spans="2:16" s="54" customFormat="1" x14ac:dyDescent="0.25">
      <c r="B2496" s="141"/>
      <c r="C2496" s="141"/>
      <c r="D2496" s="141"/>
      <c r="E2496" s="141"/>
      <c r="F2496" s="141"/>
      <c r="G2496" s="141"/>
      <c r="H2496" s="141"/>
      <c r="I2496" s="144"/>
      <c r="J2496" s="144"/>
      <c r="K2496" s="144"/>
      <c r="L2496" s="144"/>
      <c r="M2496" s="144"/>
      <c r="N2496" s="144"/>
      <c r="O2496" s="144"/>
      <c r="P2496" s="145"/>
    </row>
    <row r="2497" spans="2:16" s="54" customFormat="1" x14ac:dyDescent="0.25">
      <c r="B2497" s="141"/>
      <c r="C2497" s="141"/>
      <c r="D2497" s="141"/>
      <c r="E2497" s="141"/>
      <c r="F2497" s="141"/>
      <c r="G2497" s="141"/>
      <c r="H2497" s="141"/>
      <c r="I2497" s="144"/>
      <c r="J2497" s="144"/>
      <c r="K2497" s="144"/>
      <c r="L2497" s="144"/>
      <c r="M2497" s="144"/>
      <c r="N2497" s="144"/>
      <c r="O2497" s="144"/>
      <c r="P2497" s="145"/>
    </row>
    <row r="2498" spans="2:16" s="54" customFormat="1" x14ac:dyDescent="0.25">
      <c r="B2498" s="141"/>
      <c r="C2498" s="141"/>
      <c r="D2498" s="141"/>
      <c r="E2498" s="141"/>
      <c r="F2498" s="141"/>
      <c r="G2498" s="141"/>
      <c r="H2498" s="141"/>
      <c r="I2498" s="144"/>
      <c r="J2498" s="144"/>
      <c r="K2498" s="144"/>
      <c r="L2498" s="144"/>
      <c r="M2498" s="144"/>
      <c r="N2498" s="144"/>
      <c r="O2498" s="144"/>
      <c r="P2498" s="145"/>
    </row>
    <row r="2499" spans="2:16" s="54" customFormat="1" x14ac:dyDescent="0.25">
      <c r="B2499" s="141"/>
      <c r="C2499" s="141"/>
      <c r="D2499" s="141"/>
      <c r="E2499" s="141"/>
      <c r="F2499" s="141"/>
      <c r="G2499" s="141"/>
      <c r="H2499" s="141"/>
      <c r="I2499" s="144"/>
      <c r="J2499" s="144"/>
      <c r="K2499" s="144"/>
      <c r="L2499" s="144"/>
      <c r="M2499" s="144"/>
      <c r="N2499" s="144"/>
      <c r="O2499" s="144"/>
      <c r="P2499" s="145"/>
    </row>
    <row r="2500" spans="2:16" s="54" customFormat="1" x14ac:dyDescent="0.25">
      <c r="B2500" s="141"/>
      <c r="C2500" s="141"/>
      <c r="D2500" s="141"/>
      <c r="E2500" s="141"/>
      <c r="F2500" s="141"/>
      <c r="G2500" s="141"/>
      <c r="H2500" s="141"/>
      <c r="I2500" s="144"/>
      <c r="J2500" s="144"/>
      <c r="K2500" s="144"/>
      <c r="L2500" s="144"/>
      <c r="M2500" s="144"/>
      <c r="N2500" s="144"/>
      <c r="O2500" s="144"/>
      <c r="P2500" s="145"/>
    </row>
    <row r="2501" spans="2:16" s="54" customFormat="1" x14ac:dyDescent="0.25">
      <c r="B2501" s="141"/>
      <c r="C2501" s="141"/>
      <c r="D2501" s="141"/>
      <c r="E2501" s="141"/>
      <c r="F2501" s="141"/>
      <c r="G2501" s="141"/>
      <c r="H2501" s="141"/>
      <c r="I2501" s="144"/>
      <c r="J2501" s="144"/>
      <c r="K2501" s="144"/>
      <c r="L2501" s="144"/>
      <c r="M2501" s="144"/>
      <c r="N2501" s="144"/>
      <c r="O2501" s="144"/>
      <c r="P2501" s="145"/>
    </row>
    <row r="2502" spans="2:16" s="54" customFormat="1" x14ac:dyDescent="0.25">
      <c r="B2502" s="141"/>
      <c r="C2502" s="141"/>
      <c r="D2502" s="141"/>
      <c r="E2502" s="141"/>
      <c r="F2502" s="141"/>
      <c r="G2502" s="141"/>
      <c r="H2502" s="141"/>
      <c r="I2502" s="144"/>
      <c r="J2502" s="144"/>
      <c r="K2502" s="144"/>
      <c r="L2502" s="144"/>
      <c r="M2502" s="144"/>
      <c r="N2502" s="144"/>
      <c r="O2502" s="144"/>
      <c r="P2502" s="145"/>
    </row>
    <row r="2503" spans="2:16" s="54" customFormat="1" x14ac:dyDescent="0.25">
      <c r="B2503" s="141"/>
      <c r="C2503" s="141"/>
      <c r="D2503" s="141"/>
      <c r="E2503" s="141"/>
      <c r="F2503" s="141"/>
      <c r="G2503" s="141"/>
      <c r="H2503" s="141"/>
      <c r="I2503" s="144"/>
      <c r="J2503" s="144"/>
      <c r="K2503" s="144"/>
      <c r="L2503" s="144"/>
      <c r="M2503" s="144"/>
      <c r="N2503" s="144"/>
      <c r="O2503" s="144"/>
      <c r="P2503" s="145"/>
    </row>
    <row r="2504" spans="2:16" s="54" customFormat="1" x14ac:dyDescent="0.25">
      <c r="B2504" s="141"/>
      <c r="C2504" s="141"/>
      <c r="D2504" s="141"/>
      <c r="E2504" s="141"/>
      <c r="F2504" s="141"/>
      <c r="G2504" s="141"/>
      <c r="H2504" s="141"/>
      <c r="I2504" s="144"/>
      <c r="J2504" s="144"/>
      <c r="K2504" s="144"/>
      <c r="L2504" s="144"/>
      <c r="M2504" s="144"/>
      <c r="N2504" s="144"/>
      <c r="O2504" s="144"/>
      <c r="P2504" s="145"/>
    </row>
    <row r="2505" spans="2:16" s="54" customFormat="1" x14ac:dyDescent="0.25">
      <c r="B2505" s="141"/>
      <c r="C2505" s="141"/>
      <c r="D2505" s="141"/>
      <c r="E2505" s="141"/>
      <c r="F2505" s="141"/>
      <c r="G2505" s="141"/>
      <c r="H2505" s="141"/>
      <c r="I2505" s="144"/>
      <c r="J2505" s="144"/>
      <c r="K2505" s="144"/>
      <c r="L2505" s="144"/>
      <c r="M2505" s="144"/>
      <c r="N2505" s="144"/>
      <c r="O2505" s="144"/>
      <c r="P2505" s="145"/>
    </row>
    <row r="2506" spans="2:16" s="54" customFormat="1" x14ac:dyDescent="0.25">
      <c r="B2506" s="141"/>
      <c r="C2506" s="141"/>
      <c r="D2506" s="141"/>
      <c r="E2506" s="141"/>
      <c r="F2506" s="141"/>
      <c r="G2506" s="141"/>
      <c r="H2506" s="141"/>
      <c r="I2506" s="144"/>
      <c r="J2506" s="144"/>
      <c r="K2506" s="144"/>
      <c r="L2506" s="144"/>
      <c r="M2506" s="144"/>
      <c r="N2506" s="144"/>
      <c r="O2506" s="144"/>
      <c r="P2506" s="145"/>
    </row>
    <row r="2507" spans="2:16" s="54" customFormat="1" x14ac:dyDescent="0.25">
      <c r="B2507" s="141"/>
      <c r="C2507" s="141"/>
      <c r="D2507" s="141"/>
      <c r="E2507" s="141"/>
      <c r="F2507" s="141"/>
      <c r="G2507" s="141"/>
      <c r="H2507" s="141"/>
      <c r="I2507" s="144"/>
      <c r="J2507" s="144"/>
      <c r="K2507" s="144"/>
      <c r="L2507" s="144"/>
      <c r="M2507" s="144"/>
      <c r="N2507" s="144"/>
      <c r="O2507" s="144"/>
      <c r="P2507" s="145"/>
    </row>
    <row r="2508" spans="2:16" s="54" customFormat="1" x14ac:dyDescent="0.25">
      <c r="B2508" s="141"/>
      <c r="C2508" s="141"/>
      <c r="D2508" s="141"/>
      <c r="E2508" s="141"/>
      <c r="F2508" s="141"/>
      <c r="G2508" s="141"/>
      <c r="H2508" s="141"/>
      <c r="I2508" s="144"/>
      <c r="J2508" s="144"/>
      <c r="K2508" s="144"/>
      <c r="L2508" s="144"/>
      <c r="M2508" s="144"/>
      <c r="N2508" s="144"/>
      <c r="O2508" s="144"/>
      <c r="P2508" s="145"/>
    </row>
    <row r="2509" spans="2:16" s="54" customFormat="1" x14ac:dyDescent="0.25">
      <c r="B2509" s="141"/>
      <c r="C2509" s="141"/>
      <c r="D2509" s="141"/>
      <c r="E2509" s="141"/>
      <c r="F2509" s="141"/>
      <c r="G2509" s="141"/>
      <c r="H2509" s="141"/>
      <c r="I2509" s="144"/>
      <c r="J2509" s="144"/>
      <c r="K2509" s="144"/>
      <c r="L2509" s="144"/>
      <c r="M2509" s="144"/>
      <c r="N2509" s="144"/>
      <c r="O2509" s="144"/>
      <c r="P2509" s="145"/>
    </row>
    <row r="2510" spans="2:16" s="54" customFormat="1" x14ac:dyDescent="0.25">
      <c r="B2510" s="141"/>
      <c r="C2510" s="141"/>
      <c r="D2510" s="141"/>
      <c r="E2510" s="141"/>
      <c r="F2510" s="141"/>
      <c r="G2510" s="141"/>
      <c r="H2510" s="141"/>
      <c r="I2510" s="144"/>
      <c r="J2510" s="144"/>
      <c r="K2510" s="144"/>
      <c r="L2510" s="144"/>
      <c r="M2510" s="144"/>
      <c r="N2510" s="144"/>
      <c r="O2510" s="144"/>
      <c r="P2510" s="145"/>
    </row>
    <row r="2511" spans="2:16" s="54" customFormat="1" x14ac:dyDescent="0.25">
      <c r="B2511" s="141"/>
      <c r="C2511" s="141"/>
      <c r="D2511" s="141"/>
      <c r="E2511" s="141"/>
      <c r="F2511" s="141"/>
      <c r="G2511" s="141"/>
      <c r="H2511" s="141"/>
      <c r="I2511" s="144"/>
      <c r="J2511" s="144"/>
      <c r="K2511" s="144"/>
      <c r="L2511" s="144"/>
      <c r="M2511" s="144"/>
      <c r="N2511" s="144"/>
      <c r="O2511" s="144"/>
      <c r="P2511" s="145"/>
    </row>
    <row r="2512" spans="2:16" s="54" customFormat="1" x14ac:dyDescent="0.25">
      <c r="B2512" s="141"/>
      <c r="C2512" s="141"/>
      <c r="D2512" s="141"/>
      <c r="E2512" s="141"/>
      <c r="F2512" s="141"/>
      <c r="G2512" s="141"/>
      <c r="H2512" s="141"/>
      <c r="I2512" s="144"/>
      <c r="J2512" s="144"/>
      <c r="K2512" s="144"/>
      <c r="L2512" s="144"/>
      <c r="M2512" s="144"/>
      <c r="N2512" s="144"/>
      <c r="O2512" s="144"/>
      <c r="P2512" s="145"/>
    </row>
    <row r="2513" spans="2:16" s="54" customFormat="1" x14ac:dyDescent="0.25">
      <c r="B2513" s="141"/>
      <c r="C2513" s="141"/>
      <c r="D2513" s="141"/>
      <c r="E2513" s="141"/>
      <c r="F2513" s="141"/>
      <c r="G2513" s="141"/>
      <c r="H2513" s="141"/>
      <c r="I2513" s="144"/>
      <c r="J2513" s="144"/>
      <c r="K2513" s="144"/>
      <c r="L2513" s="144"/>
      <c r="M2513" s="144"/>
      <c r="N2513" s="144"/>
      <c r="O2513" s="144"/>
      <c r="P2513" s="145"/>
    </row>
    <row r="2514" spans="2:16" s="54" customFormat="1" x14ac:dyDescent="0.25">
      <c r="B2514" s="141"/>
      <c r="C2514" s="141"/>
      <c r="D2514" s="141"/>
      <c r="E2514" s="141"/>
      <c r="F2514" s="141"/>
      <c r="G2514" s="141"/>
      <c r="H2514" s="141"/>
      <c r="I2514" s="144"/>
      <c r="J2514" s="144"/>
      <c r="K2514" s="144"/>
      <c r="L2514" s="144"/>
      <c r="M2514" s="144"/>
      <c r="N2514" s="144"/>
      <c r="O2514" s="144"/>
      <c r="P2514" s="145"/>
    </row>
    <row r="2515" spans="2:16" s="54" customFormat="1" x14ac:dyDescent="0.25">
      <c r="B2515" s="141"/>
      <c r="C2515" s="141"/>
      <c r="D2515" s="141"/>
      <c r="E2515" s="141"/>
      <c r="F2515" s="141"/>
      <c r="G2515" s="141"/>
      <c r="H2515" s="141"/>
      <c r="I2515" s="144"/>
      <c r="J2515" s="144"/>
      <c r="K2515" s="144"/>
      <c r="L2515" s="144"/>
      <c r="M2515" s="144"/>
      <c r="N2515" s="144"/>
      <c r="O2515" s="144"/>
      <c r="P2515" s="145"/>
    </row>
    <row r="2516" spans="2:16" s="54" customFormat="1" x14ac:dyDescent="0.25">
      <c r="B2516" s="141"/>
      <c r="C2516" s="141"/>
      <c r="D2516" s="141"/>
      <c r="E2516" s="141"/>
      <c r="F2516" s="141"/>
      <c r="G2516" s="141"/>
      <c r="H2516" s="141"/>
      <c r="I2516" s="144"/>
      <c r="J2516" s="144"/>
      <c r="K2516" s="144"/>
      <c r="L2516" s="144"/>
      <c r="M2516" s="144"/>
      <c r="N2516" s="144"/>
      <c r="O2516" s="144"/>
      <c r="P2516" s="145"/>
    </row>
    <row r="2517" spans="2:16" s="54" customFormat="1" x14ac:dyDescent="0.25">
      <c r="B2517" s="141"/>
      <c r="C2517" s="141"/>
      <c r="D2517" s="141"/>
      <c r="E2517" s="141"/>
      <c r="F2517" s="141"/>
      <c r="G2517" s="141"/>
      <c r="H2517" s="141"/>
      <c r="I2517" s="144"/>
      <c r="J2517" s="144"/>
      <c r="K2517" s="144"/>
      <c r="L2517" s="144"/>
      <c r="M2517" s="144"/>
      <c r="N2517" s="144"/>
      <c r="O2517" s="144"/>
      <c r="P2517" s="145"/>
    </row>
    <row r="2518" spans="2:16" s="54" customFormat="1" x14ac:dyDescent="0.25">
      <c r="B2518" s="141"/>
      <c r="C2518" s="141"/>
      <c r="D2518" s="141"/>
      <c r="E2518" s="141"/>
      <c r="F2518" s="141"/>
      <c r="G2518" s="141"/>
      <c r="H2518" s="141"/>
      <c r="I2518" s="144"/>
      <c r="J2518" s="144"/>
      <c r="K2518" s="144"/>
      <c r="L2518" s="144"/>
      <c r="M2518" s="144"/>
      <c r="N2518" s="144"/>
      <c r="O2518" s="144"/>
      <c r="P2518" s="145"/>
    </row>
    <row r="2519" spans="2:16" s="54" customFormat="1" x14ac:dyDescent="0.25">
      <c r="B2519" s="141"/>
      <c r="C2519" s="141"/>
      <c r="D2519" s="141"/>
      <c r="E2519" s="141"/>
      <c r="F2519" s="141"/>
      <c r="G2519" s="141"/>
      <c r="H2519" s="141"/>
      <c r="I2519" s="144"/>
      <c r="J2519" s="144"/>
      <c r="K2519" s="144"/>
      <c r="L2519" s="144"/>
      <c r="M2519" s="144"/>
      <c r="N2519" s="144"/>
      <c r="O2519" s="144"/>
      <c r="P2519" s="145"/>
    </row>
    <row r="2520" spans="2:16" s="54" customFormat="1" x14ac:dyDescent="0.25">
      <c r="B2520" s="141"/>
      <c r="C2520" s="141"/>
      <c r="D2520" s="141"/>
      <c r="E2520" s="141"/>
      <c r="F2520" s="141"/>
      <c r="G2520" s="141"/>
      <c r="H2520" s="141"/>
      <c r="I2520" s="144"/>
      <c r="J2520" s="144"/>
      <c r="K2520" s="144"/>
      <c r="L2520" s="144"/>
      <c r="M2520" s="144"/>
      <c r="N2520" s="144"/>
      <c r="O2520" s="144"/>
      <c r="P2520" s="145"/>
    </row>
    <row r="2521" spans="2:16" s="54" customFormat="1" x14ac:dyDescent="0.25">
      <c r="B2521" s="141"/>
      <c r="C2521" s="141"/>
      <c r="D2521" s="141"/>
      <c r="E2521" s="141"/>
      <c r="F2521" s="141"/>
      <c r="G2521" s="141"/>
      <c r="H2521" s="141"/>
      <c r="I2521" s="144"/>
      <c r="J2521" s="144"/>
      <c r="K2521" s="144"/>
      <c r="L2521" s="144"/>
      <c r="M2521" s="144"/>
      <c r="N2521" s="144"/>
      <c r="O2521" s="144"/>
      <c r="P2521" s="145"/>
    </row>
    <row r="2522" spans="2:16" s="54" customFormat="1" x14ac:dyDescent="0.25">
      <c r="B2522" s="141"/>
      <c r="C2522" s="141"/>
      <c r="D2522" s="141"/>
      <c r="E2522" s="141"/>
      <c r="F2522" s="141"/>
      <c r="G2522" s="141"/>
      <c r="H2522" s="141"/>
      <c r="I2522" s="144"/>
      <c r="J2522" s="144"/>
      <c r="K2522" s="144"/>
      <c r="L2522" s="144"/>
      <c r="M2522" s="144"/>
      <c r="N2522" s="144"/>
      <c r="O2522" s="144"/>
      <c r="P2522" s="145"/>
    </row>
    <row r="2523" spans="2:16" s="54" customFormat="1" x14ac:dyDescent="0.25">
      <c r="B2523" s="141"/>
      <c r="C2523" s="141"/>
      <c r="D2523" s="141"/>
      <c r="E2523" s="141"/>
      <c r="F2523" s="141"/>
      <c r="G2523" s="141"/>
      <c r="H2523" s="141"/>
      <c r="I2523" s="144"/>
      <c r="J2523" s="144"/>
      <c r="K2523" s="144"/>
      <c r="L2523" s="144"/>
      <c r="M2523" s="144"/>
      <c r="N2523" s="144"/>
      <c r="O2523" s="144"/>
      <c r="P2523" s="145"/>
    </row>
    <row r="2524" spans="2:16" s="54" customFormat="1" x14ac:dyDescent="0.25">
      <c r="B2524" s="141"/>
      <c r="C2524" s="141"/>
      <c r="D2524" s="141"/>
      <c r="E2524" s="141"/>
      <c r="F2524" s="141"/>
      <c r="G2524" s="141"/>
      <c r="H2524" s="141"/>
      <c r="I2524" s="144"/>
      <c r="J2524" s="144"/>
      <c r="K2524" s="144"/>
      <c r="L2524" s="144"/>
      <c r="M2524" s="144"/>
      <c r="N2524" s="144"/>
      <c r="O2524" s="144"/>
      <c r="P2524" s="145"/>
    </row>
    <row r="2525" spans="2:16" s="54" customFormat="1" x14ac:dyDescent="0.25">
      <c r="B2525" s="141"/>
      <c r="C2525" s="141"/>
      <c r="D2525" s="141"/>
      <c r="E2525" s="141"/>
      <c r="F2525" s="141"/>
      <c r="G2525" s="141"/>
      <c r="H2525" s="141"/>
      <c r="I2525" s="144"/>
      <c r="J2525" s="144"/>
      <c r="K2525" s="144"/>
      <c r="L2525" s="144"/>
      <c r="M2525" s="144"/>
      <c r="N2525" s="144"/>
      <c r="O2525" s="144"/>
      <c r="P2525" s="145"/>
    </row>
    <row r="2526" spans="2:16" s="54" customFormat="1" x14ac:dyDescent="0.25">
      <c r="B2526" s="141"/>
      <c r="C2526" s="141"/>
      <c r="D2526" s="141"/>
      <c r="E2526" s="141"/>
      <c r="F2526" s="141"/>
      <c r="G2526" s="141"/>
      <c r="H2526" s="141"/>
      <c r="I2526" s="144"/>
      <c r="J2526" s="144"/>
      <c r="K2526" s="144"/>
      <c r="L2526" s="144"/>
      <c r="M2526" s="144"/>
      <c r="N2526" s="144"/>
      <c r="O2526" s="144"/>
      <c r="P2526" s="145"/>
    </row>
    <row r="2527" spans="2:16" s="54" customFormat="1" x14ac:dyDescent="0.25">
      <c r="B2527" s="141"/>
      <c r="C2527" s="141"/>
      <c r="D2527" s="141"/>
      <c r="E2527" s="141"/>
      <c r="F2527" s="141"/>
      <c r="G2527" s="141"/>
      <c r="H2527" s="141"/>
      <c r="I2527" s="144"/>
      <c r="J2527" s="144"/>
      <c r="K2527" s="144"/>
      <c r="L2527" s="144"/>
      <c r="M2527" s="144"/>
      <c r="N2527" s="144"/>
      <c r="O2527" s="144"/>
      <c r="P2527" s="145"/>
    </row>
    <row r="2528" spans="2:16" s="54" customFormat="1" x14ac:dyDescent="0.25">
      <c r="B2528" s="141"/>
      <c r="C2528" s="141"/>
      <c r="D2528" s="141"/>
      <c r="E2528" s="141"/>
      <c r="F2528" s="141"/>
      <c r="G2528" s="141"/>
      <c r="H2528" s="141"/>
      <c r="I2528" s="144"/>
      <c r="J2528" s="144"/>
      <c r="K2528" s="144"/>
      <c r="L2528" s="144"/>
      <c r="M2528" s="144"/>
      <c r="N2528" s="144"/>
      <c r="O2528" s="144"/>
      <c r="P2528" s="145"/>
    </row>
    <row r="2529" spans="2:16" s="54" customFormat="1" x14ac:dyDescent="0.25">
      <c r="B2529" s="141"/>
      <c r="C2529" s="141"/>
      <c r="D2529" s="141"/>
      <c r="E2529" s="141"/>
      <c r="F2529" s="141"/>
      <c r="G2529" s="141"/>
      <c r="H2529" s="141"/>
      <c r="I2529" s="144"/>
      <c r="J2529" s="144"/>
      <c r="K2529" s="144"/>
      <c r="L2529" s="144"/>
      <c r="M2529" s="144"/>
      <c r="N2529" s="144"/>
      <c r="O2529" s="144"/>
      <c r="P2529" s="145"/>
    </row>
    <row r="2530" spans="2:16" s="54" customFormat="1" x14ac:dyDescent="0.25">
      <c r="B2530" s="141"/>
      <c r="C2530" s="141"/>
      <c r="D2530" s="141"/>
      <c r="E2530" s="141"/>
      <c r="F2530" s="141"/>
      <c r="G2530" s="141"/>
      <c r="H2530" s="141"/>
      <c r="I2530" s="144"/>
      <c r="J2530" s="144"/>
      <c r="K2530" s="144"/>
      <c r="L2530" s="144"/>
      <c r="M2530" s="144"/>
      <c r="N2530" s="144"/>
      <c r="O2530" s="144"/>
      <c r="P2530" s="145"/>
    </row>
    <row r="2531" spans="2:16" s="54" customFormat="1" x14ac:dyDescent="0.25">
      <c r="B2531" s="141"/>
      <c r="C2531" s="141"/>
      <c r="D2531" s="141"/>
      <c r="E2531" s="141"/>
      <c r="F2531" s="141"/>
      <c r="G2531" s="141"/>
      <c r="H2531" s="141"/>
      <c r="I2531" s="144"/>
      <c r="J2531" s="144"/>
      <c r="K2531" s="144"/>
      <c r="L2531" s="144"/>
      <c r="M2531" s="144"/>
      <c r="N2531" s="144"/>
      <c r="O2531" s="144"/>
      <c r="P2531" s="145"/>
    </row>
    <row r="2532" spans="2:16" s="54" customFormat="1" x14ac:dyDescent="0.25">
      <c r="B2532" s="141"/>
      <c r="C2532" s="141"/>
      <c r="D2532" s="141"/>
      <c r="E2532" s="141"/>
      <c r="F2532" s="141"/>
      <c r="G2532" s="141"/>
      <c r="H2532" s="141"/>
      <c r="I2532" s="144"/>
      <c r="J2532" s="144"/>
      <c r="K2532" s="144"/>
      <c r="L2532" s="144"/>
      <c r="M2532" s="144"/>
      <c r="N2532" s="144"/>
      <c r="O2532" s="144"/>
      <c r="P2532" s="145"/>
    </row>
    <row r="2533" spans="2:16" s="54" customFormat="1" x14ac:dyDescent="0.25">
      <c r="B2533" s="141"/>
      <c r="C2533" s="141"/>
      <c r="D2533" s="141"/>
      <c r="E2533" s="141"/>
      <c r="F2533" s="141"/>
      <c r="G2533" s="141"/>
      <c r="H2533" s="141"/>
      <c r="I2533" s="144"/>
      <c r="J2533" s="144"/>
      <c r="K2533" s="144"/>
      <c r="L2533" s="144"/>
      <c r="M2533" s="144"/>
      <c r="N2533" s="144"/>
      <c r="O2533" s="144"/>
      <c r="P2533" s="145"/>
    </row>
    <row r="2534" spans="2:16" s="54" customFormat="1" x14ac:dyDescent="0.25">
      <c r="B2534" s="141"/>
      <c r="C2534" s="141"/>
      <c r="D2534" s="141"/>
      <c r="E2534" s="141"/>
      <c r="F2534" s="141"/>
      <c r="G2534" s="141"/>
      <c r="H2534" s="141"/>
      <c r="I2534" s="144"/>
      <c r="J2534" s="144"/>
      <c r="K2534" s="144"/>
      <c r="L2534" s="144"/>
      <c r="M2534" s="144"/>
      <c r="N2534" s="144"/>
      <c r="O2534" s="144"/>
      <c r="P2534" s="145"/>
    </row>
    <row r="2535" spans="2:16" s="54" customFormat="1" x14ac:dyDescent="0.25">
      <c r="B2535" s="141"/>
      <c r="C2535" s="141"/>
      <c r="D2535" s="141"/>
      <c r="E2535" s="141"/>
      <c r="F2535" s="141"/>
      <c r="G2535" s="141"/>
      <c r="H2535" s="141"/>
      <c r="I2535" s="144"/>
      <c r="J2535" s="144"/>
      <c r="K2535" s="144"/>
      <c r="L2535" s="144"/>
      <c r="M2535" s="144"/>
      <c r="N2535" s="144"/>
      <c r="O2535" s="144"/>
      <c r="P2535" s="145"/>
    </row>
    <row r="2536" spans="2:16" s="54" customFormat="1" x14ac:dyDescent="0.25">
      <c r="B2536" s="141"/>
      <c r="C2536" s="141"/>
      <c r="D2536" s="141"/>
      <c r="E2536" s="141"/>
      <c r="F2536" s="141"/>
      <c r="G2536" s="141"/>
      <c r="H2536" s="141"/>
      <c r="I2536" s="144"/>
      <c r="J2536" s="144"/>
      <c r="K2536" s="144"/>
      <c r="L2536" s="144"/>
      <c r="M2536" s="144"/>
      <c r="N2536" s="144"/>
      <c r="O2536" s="144"/>
      <c r="P2536" s="145"/>
    </row>
    <row r="2537" spans="2:16" s="54" customFormat="1" x14ac:dyDescent="0.25">
      <c r="B2537" s="141"/>
      <c r="C2537" s="141"/>
      <c r="D2537" s="141"/>
      <c r="E2537" s="141"/>
      <c r="F2537" s="141"/>
      <c r="G2537" s="141"/>
      <c r="H2537" s="141"/>
      <c r="I2537" s="144"/>
      <c r="J2537" s="144"/>
      <c r="K2537" s="144"/>
      <c r="L2537" s="144"/>
      <c r="M2537" s="144"/>
      <c r="N2537" s="144"/>
      <c r="O2537" s="144"/>
      <c r="P2537" s="145"/>
    </row>
    <row r="2538" spans="2:16" s="54" customFormat="1" x14ac:dyDescent="0.25">
      <c r="B2538" s="141"/>
      <c r="C2538" s="141"/>
      <c r="D2538" s="141"/>
      <c r="E2538" s="141"/>
      <c r="F2538" s="141"/>
      <c r="G2538" s="141"/>
      <c r="H2538" s="141"/>
      <c r="I2538" s="144"/>
      <c r="J2538" s="144"/>
      <c r="K2538" s="144"/>
      <c r="L2538" s="144"/>
      <c r="M2538" s="144"/>
      <c r="N2538" s="144"/>
      <c r="O2538" s="144"/>
      <c r="P2538" s="145"/>
    </row>
    <row r="2539" spans="2:16" s="54" customFormat="1" x14ac:dyDescent="0.25">
      <c r="B2539" s="141"/>
      <c r="C2539" s="141"/>
      <c r="D2539" s="141"/>
      <c r="E2539" s="141"/>
      <c r="F2539" s="141"/>
      <c r="G2539" s="141"/>
      <c r="H2539" s="141"/>
      <c r="I2539" s="144"/>
      <c r="J2539" s="144"/>
      <c r="K2539" s="144"/>
      <c r="L2539" s="144"/>
      <c r="M2539" s="144"/>
      <c r="N2539" s="144"/>
      <c r="O2539" s="144"/>
      <c r="P2539" s="145"/>
    </row>
    <row r="2540" spans="2:16" s="54" customFormat="1" x14ac:dyDescent="0.25">
      <c r="B2540" s="141"/>
      <c r="C2540" s="141"/>
      <c r="D2540" s="141"/>
      <c r="E2540" s="141"/>
      <c r="F2540" s="141"/>
      <c r="G2540" s="141"/>
      <c r="H2540" s="141"/>
      <c r="I2540" s="144"/>
      <c r="J2540" s="144"/>
      <c r="K2540" s="144"/>
      <c r="L2540" s="144"/>
      <c r="M2540" s="144"/>
      <c r="N2540" s="144"/>
      <c r="O2540" s="144"/>
      <c r="P2540" s="145"/>
    </row>
    <row r="2541" spans="2:16" s="54" customFormat="1" x14ac:dyDescent="0.25">
      <c r="B2541" s="141"/>
      <c r="C2541" s="141"/>
      <c r="D2541" s="141"/>
      <c r="E2541" s="141"/>
      <c r="F2541" s="141"/>
      <c r="G2541" s="141"/>
      <c r="H2541" s="141"/>
      <c r="I2541" s="144"/>
      <c r="J2541" s="144"/>
      <c r="K2541" s="144"/>
      <c r="L2541" s="144"/>
      <c r="M2541" s="144"/>
      <c r="N2541" s="144"/>
      <c r="O2541" s="144"/>
      <c r="P2541" s="145"/>
    </row>
    <row r="2542" spans="2:16" s="54" customFormat="1" x14ac:dyDescent="0.25">
      <c r="B2542" s="141"/>
      <c r="C2542" s="141"/>
      <c r="D2542" s="141"/>
      <c r="E2542" s="141"/>
      <c r="F2542" s="141"/>
      <c r="G2542" s="141"/>
      <c r="H2542" s="141"/>
      <c r="I2542" s="144"/>
      <c r="J2542" s="144"/>
      <c r="K2542" s="144"/>
      <c r="L2542" s="144"/>
      <c r="M2542" s="144"/>
      <c r="N2542" s="144"/>
      <c r="O2542" s="144"/>
      <c r="P2542" s="145"/>
    </row>
  </sheetData>
  <sheetProtection formatColumns="0" formatRows="0" sort="0" autoFilter="0"/>
  <protectedRanges>
    <protectedRange sqref="P13:P198" name="Fillable"/>
  </protectedRanges>
  <autoFilter ref="B12:F134" xr:uid="{206F87EA-EFED-4700-912A-51557EC2BD43}"/>
  <mergeCells count="11">
    <mergeCell ref="B6:P6"/>
    <mergeCell ref="B1:P1"/>
    <mergeCell ref="B2:P2"/>
    <mergeCell ref="B3:P3"/>
    <mergeCell ref="B4:P4"/>
    <mergeCell ref="B5:P5"/>
    <mergeCell ref="C7:D7"/>
    <mergeCell ref="C8:D8"/>
    <mergeCell ref="C10:D10"/>
    <mergeCell ref="B11:P11"/>
    <mergeCell ref="C9:D9"/>
  </mergeCells>
  <conditionalFormatting sqref="B1:B12 B15:B35 B37:B45 B47:B64 B66:B94 B96:B308 B2542:B1048576">
    <cfRule type="cellIs" dxfId="86" priority="46" operator="equal">
      <formula>"Introduction"</formula>
    </cfRule>
    <cfRule type="cellIs" dxfId="85" priority="45" operator="equal">
      <formula>"Sustainability Performance Schedule"</formula>
    </cfRule>
  </conditionalFormatting>
  <conditionalFormatting sqref="B13:B309">
    <cfRule type="cellIs" dxfId="84" priority="42" operator="equal">
      <formula>"Energy &amp; Carbon"</formula>
    </cfRule>
    <cfRule type="cellIs" dxfId="83" priority="40" operator="equal">
      <formula>"Human Health"</formula>
    </cfRule>
    <cfRule type="cellIs" dxfId="82" priority="41" operator="equal">
      <formula>"Materials &amp; Resources"</formula>
    </cfRule>
    <cfRule type="cellIs" dxfId="81" priority="13" operator="equal">
      <formula>"Chapter 7: Human Health"</formula>
    </cfRule>
    <cfRule type="cellIs" dxfId="80" priority="14" operator="equal">
      <formula>"Chapter 6: Materials &amp; Resources"</formula>
    </cfRule>
    <cfRule type="cellIs" dxfId="79" priority="15" operator="equal">
      <formula>"Chapter 5: Energy &amp; Carbon"</formula>
    </cfRule>
    <cfRule type="cellIs" dxfId="78" priority="16" operator="equal">
      <formula>"Chapter 4: Water"</formula>
    </cfRule>
    <cfRule type="cellIs" dxfId="77" priority="17" operator="equal">
      <formula>"Chapter 3: Site"</formula>
    </cfRule>
    <cfRule type="cellIs" dxfId="76" priority="18" operator="equal">
      <formula>"Chapter 2: Sustainability Performance Schedule"</formula>
    </cfRule>
    <cfRule type="cellIs" dxfId="75" priority="19" operator="equal">
      <formula>"Chapter 1: Introduction"</formula>
    </cfRule>
    <cfRule type="cellIs" dxfId="74" priority="43" operator="equal">
      <formula>"Water"</formula>
    </cfRule>
    <cfRule type="cellIs" dxfId="73" priority="44" operator="equal">
      <formula>"Site"</formula>
    </cfRule>
  </conditionalFormatting>
  <conditionalFormatting sqref="C13:C309">
    <cfRule type="expression" dxfId="72" priority="6">
      <formula>$B13:$B309="Water"</formula>
    </cfRule>
    <cfRule type="expression" dxfId="71" priority="2">
      <formula>$B13:$B309="Sustainability Performance Schedule"</formula>
    </cfRule>
    <cfRule type="expression" dxfId="70" priority="4">
      <formula>$B13:$B309="Site"</formula>
    </cfRule>
    <cfRule type="expression" dxfId="69" priority="8">
      <formula>$B13:$B309="Energy &amp; Carbon"</formula>
    </cfRule>
    <cfRule type="expression" dxfId="68" priority="10">
      <formula>$B13:$B309="Materials &amp; Resources"</formula>
    </cfRule>
    <cfRule type="expression" dxfId="67" priority="12">
      <formula>$B13:$B309="Human Health"</formula>
    </cfRule>
  </conditionalFormatting>
  <conditionalFormatting sqref="C13:P309">
    <cfRule type="expression" dxfId="66" priority="39">
      <formula>$B13:$B309="Chapter 1: Introduction"</formula>
    </cfRule>
    <cfRule type="expression" dxfId="65" priority="38">
      <formula>$B13:$B309="Chapter 2: Sustainability Performance Schedule"</formula>
    </cfRule>
    <cfRule type="expression" dxfId="64" priority="37">
      <formula>$B13:$B309="Chapter 3: Site"</formula>
    </cfRule>
    <cfRule type="expression" dxfId="63" priority="35">
      <formula>$B13:$B309="Chapter 5: Energy &amp; Carbon"</formula>
    </cfRule>
    <cfRule type="expression" dxfId="62" priority="34">
      <formula>$B13:$B309="Chapter 6: Materials &amp; Resources"</formula>
    </cfRule>
    <cfRule type="expression" dxfId="61" priority="33">
      <formula>$B13:$B309="Chapter 7: Human Health"</formula>
    </cfRule>
    <cfRule type="expression" dxfId="60" priority="36">
      <formula>$B13:$B309="Chapter 4: Water"</formula>
    </cfRule>
  </conditionalFormatting>
  <conditionalFormatting sqref="D13:D309">
    <cfRule type="expression" dxfId="59" priority="30">
      <formula>$B13:$B309="Site"</formula>
    </cfRule>
    <cfRule type="expression" dxfId="58" priority="31">
      <formula>$B13:$B309="Sustainability Performance Schedule"</formula>
    </cfRule>
    <cfRule type="expression" dxfId="57" priority="32">
      <formula>$B13:$B309="Introduction"</formula>
    </cfRule>
    <cfRule type="expression" dxfId="56" priority="29">
      <formula>$B13:$B309="Water"</formula>
    </cfRule>
    <cfRule type="expression" dxfId="55" priority="26">
      <formula>$B13:$B309="Human Health"</formula>
    </cfRule>
    <cfRule type="expression" dxfId="54" priority="27">
      <formula>$B13:$B309="Materials &amp; Resources"</formula>
    </cfRule>
    <cfRule type="expression" dxfId="53" priority="28">
      <formula>$B13:$B309="Energy &amp; Carbon"</formula>
    </cfRule>
  </conditionalFormatting>
  <conditionalFormatting sqref="E13:H309">
    <cfRule type="expression" dxfId="52" priority="11">
      <formula>$B13:$B309="Human Health"</formula>
    </cfRule>
    <cfRule type="expression" dxfId="51" priority="9">
      <formula>$B13:$B309="Materials &amp; Resources"</formula>
    </cfRule>
    <cfRule type="expression" dxfId="50" priority="7">
      <formula>$B13:$B309="Energy &amp; Carbon"</formula>
    </cfRule>
    <cfRule type="expression" dxfId="49" priority="5">
      <formula>$B13:$B309="Water"</formula>
    </cfRule>
    <cfRule type="expression" dxfId="48" priority="1">
      <formula>$B13:$B309="Sustainability Performance Schedule"</formula>
    </cfRule>
    <cfRule type="expression" dxfId="47" priority="3">
      <formula>$B13:$B309="Site"</formula>
    </cfRule>
  </conditionalFormatting>
  <conditionalFormatting sqref="P13:P309">
    <cfRule type="expression" dxfId="46" priority="21">
      <formula>$B13:$B309="Materials &amp; Resources"</formula>
    </cfRule>
    <cfRule type="expression" dxfId="45" priority="20">
      <formula>$B13:$B309="Human Health"</formula>
    </cfRule>
    <cfRule type="expression" dxfId="44" priority="24">
      <formula>$B13:$B309="Site"</formula>
    </cfRule>
    <cfRule type="expression" dxfId="43" priority="25">
      <formula>$B13:$B309="Sustainability Performance Schedule"</formula>
    </cfRule>
    <cfRule type="expression" dxfId="42" priority="23">
      <formula>$B13:$B309="Water"</formula>
    </cfRule>
    <cfRule type="expression" dxfId="41" priority="22">
      <formula>$B13:$B309="Energy &amp; Carbon"</formula>
    </cfRule>
  </conditionalFormatting>
  <pageMargins left="0.25" right="0.25" top="0.75" bottom="0.75" header="0.3" footer="0.3"/>
  <pageSetup paperSize="3" scale="64" fitToHeight="0" orientation="landscape" horizontalDpi="1200" verticalDpi="1200" r:id="rId1"/>
  <headerFooter>
    <oddFooter>&amp;RPage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2563D-1856-43C1-8635-FBF2C6252CD9}">
  <sheetPr codeName="Sheet4"/>
  <dimension ref="A1:HL133"/>
  <sheetViews>
    <sheetView showGridLines="0" showWhiteSpace="0" zoomScale="80" zoomScaleNormal="80" zoomScaleSheetLayoutView="90" zoomScalePageLayoutView="95" workbookViewId="0">
      <pane ySplit="10" topLeftCell="A125" activePane="bottomLeft" state="frozen"/>
      <selection pane="bottomLeft" activeCell="A2" sqref="A2:F2"/>
    </sheetView>
  </sheetViews>
  <sheetFormatPr defaultColWidth="9.140625" defaultRowHeight="12.75" x14ac:dyDescent="0.25"/>
  <cols>
    <col min="1" max="1" width="22.28515625" style="180" customWidth="1"/>
    <col min="2" max="2" width="15.85546875" style="180" customWidth="1"/>
    <col min="3" max="3" width="61.140625" style="180" customWidth="1"/>
    <col min="4" max="4" width="37.7109375" style="180" customWidth="1"/>
    <col min="5" max="5" width="36" style="180" customWidth="1"/>
    <col min="6" max="6" width="29.5703125" style="180" customWidth="1"/>
    <col min="7" max="7" width="29" style="180" customWidth="1"/>
    <col min="8" max="9" width="12.5703125" style="182" customWidth="1"/>
    <col min="10" max="10" width="16.7109375" style="182" customWidth="1"/>
    <col min="11" max="11" width="13.5703125" style="182" customWidth="1"/>
    <col min="12" max="13" width="16.7109375" style="182" customWidth="1"/>
    <col min="14" max="14" width="16.7109375" style="182" hidden="1" customWidth="1"/>
    <col min="15" max="15" width="9.140625" style="181"/>
    <col min="16" max="16" width="0" style="181" hidden="1" customWidth="1"/>
    <col min="17" max="17" width="14.7109375" style="181" hidden="1" customWidth="1"/>
    <col min="18" max="18" width="14" style="181" hidden="1" customWidth="1"/>
    <col min="19" max="19" width="14.28515625" style="181" hidden="1" customWidth="1"/>
    <col min="20" max="220" width="9.140625" style="181"/>
    <col min="221" max="16384" width="9.140625" style="182"/>
  </cols>
  <sheetData>
    <row r="1" spans="1:220" s="172" customFormat="1" ht="28.15" customHeight="1" x14ac:dyDescent="0.25">
      <c r="A1" s="170" t="s">
        <v>10</v>
      </c>
      <c r="B1" s="171"/>
      <c r="C1" s="171"/>
      <c r="D1" s="171"/>
      <c r="E1" s="171"/>
      <c r="F1" s="171"/>
      <c r="G1" s="171"/>
      <c r="J1" s="173"/>
      <c r="M1" s="173"/>
      <c r="N1" s="173"/>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5"/>
      <c r="CE1" s="175"/>
      <c r="CF1" s="175"/>
      <c r="CG1" s="175"/>
      <c r="CH1" s="175"/>
      <c r="CI1" s="175"/>
      <c r="CJ1" s="175"/>
      <c r="CK1" s="175"/>
      <c r="CL1" s="175"/>
      <c r="CM1" s="175"/>
      <c r="CN1" s="175"/>
      <c r="CO1" s="175"/>
      <c r="CP1" s="175"/>
      <c r="CQ1" s="175"/>
      <c r="CR1" s="175"/>
      <c r="CS1" s="175"/>
      <c r="CT1" s="175"/>
      <c r="CU1" s="175"/>
      <c r="CV1" s="175"/>
      <c r="CW1" s="175"/>
      <c r="CX1" s="175"/>
      <c r="CY1" s="175"/>
      <c r="CZ1" s="175"/>
      <c r="DA1" s="175"/>
      <c r="DB1" s="175"/>
      <c r="DC1" s="175"/>
      <c r="DD1" s="175"/>
      <c r="DE1" s="175"/>
      <c r="DF1" s="175"/>
      <c r="DG1" s="175"/>
      <c r="DH1" s="175"/>
      <c r="DI1" s="175"/>
      <c r="DJ1" s="175"/>
      <c r="DK1" s="175"/>
      <c r="DL1" s="175"/>
      <c r="DM1" s="175"/>
      <c r="DN1" s="175"/>
      <c r="DO1" s="175"/>
      <c r="DP1" s="175"/>
      <c r="DQ1" s="175"/>
      <c r="DR1" s="175"/>
      <c r="DS1" s="175"/>
      <c r="DT1" s="175"/>
      <c r="DU1" s="175"/>
      <c r="DV1" s="175"/>
      <c r="DW1" s="175"/>
      <c r="DX1" s="175"/>
      <c r="DY1" s="175"/>
      <c r="DZ1" s="175"/>
      <c r="EA1" s="175"/>
      <c r="EB1" s="175"/>
      <c r="EC1" s="175"/>
      <c r="ED1" s="175"/>
      <c r="EE1" s="175"/>
      <c r="EF1" s="175"/>
      <c r="EG1" s="175"/>
      <c r="EH1" s="175"/>
      <c r="EI1" s="175"/>
      <c r="EJ1" s="175"/>
      <c r="EK1" s="175"/>
      <c r="EL1" s="175"/>
      <c r="EM1" s="175"/>
      <c r="EN1" s="175"/>
      <c r="EO1" s="175"/>
      <c r="EP1" s="175"/>
      <c r="EQ1" s="175"/>
      <c r="ER1" s="175"/>
      <c r="ES1" s="175"/>
      <c r="ET1" s="175"/>
      <c r="EU1" s="175"/>
      <c r="EV1" s="175"/>
      <c r="EW1" s="175"/>
      <c r="EX1" s="175"/>
      <c r="EY1" s="175"/>
      <c r="EZ1" s="175"/>
      <c r="FA1" s="175"/>
      <c r="FB1" s="175"/>
      <c r="FC1" s="175"/>
      <c r="FD1" s="175"/>
      <c r="FE1" s="175"/>
      <c r="FF1" s="175"/>
      <c r="FG1" s="175"/>
      <c r="FH1" s="175"/>
      <c r="FI1" s="175"/>
      <c r="FJ1" s="175"/>
      <c r="FK1" s="175"/>
      <c r="FL1" s="175"/>
      <c r="FM1" s="175"/>
      <c r="FN1" s="175"/>
      <c r="FO1" s="175"/>
      <c r="FP1" s="175"/>
      <c r="FQ1" s="175"/>
      <c r="FR1" s="175"/>
      <c r="FS1" s="175"/>
      <c r="FT1" s="175"/>
      <c r="FU1" s="175"/>
      <c r="FV1" s="175"/>
      <c r="FW1" s="175"/>
      <c r="FX1" s="175"/>
      <c r="FY1" s="175"/>
      <c r="FZ1" s="175"/>
      <c r="GA1" s="175"/>
      <c r="GB1" s="175"/>
      <c r="GC1" s="175"/>
      <c r="GD1" s="175"/>
      <c r="GE1" s="175"/>
      <c r="GF1" s="175"/>
      <c r="GG1" s="175"/>
      <c r="GH1" s="175"/>
      <c r="GI1" s="175"/>
      <c r="GJ1" s="175"/>
      <c r="GK1" s="175"/>
      <c r="GL1" s="175"/>
      <c r="GM1" s="175"/>
      <c r="GN1" s="175"/>
      <c r="GO1" s="175"/>
      <c r="GP1" s="175"/>
      <c r="GQ1" s="175"/>
      <c r="GR1" s="175"/>
      <c r="GS1" s="175"/>
      <c r="GT1" s="175"/>
      <c r="GU1" s="175"/>
      <c r="GV1" s="175"/>
      <c r="GW1" s="175"/>
      <c r="GX1" s="175"/>
      <c r="GY1" s="175"/>
      <c r="GZ1" s="175"/>
      <c r="HA1" s="175"/>
      <c r="HB1" s="175"/>
      <c r="HC1" s="175"/>
      <c r="HD1" s="175"/>
      <c r="HE1" s="175"/>
      <c r="HF1" s="175"/>
      <c r="HG1" s="175"/>
      <c r="HH1" s="175"/>
      <c r="HI1" s="175"/>
      <c r="HJ1" s="175"/>
      <c r="HK1" s="175"/>
      <c r="HL1" s="175"/>
    </row>
    <row r="2" spans="1:220" s="172" customFormat="1" ht="67.5" customHeight="1" x14ac:dyDescent="0.25">
      <c r="A2" s="220" t="s">
        <v>24</v>
      </c>
      <c r="B2" s="220"/>
      <c r="C2" s="220"/>
      <c r="D2" s="220"/>
      <c r="E2" s="220"/>
      <c r="F2" s="220"/>
      <c r="G2" s="171"/>
      <c r="H2" s="171"/>
      <c r="I2" s="171"/>
      <c r="J2" s="176"/>
      <c r="K2" s="171"/>
      <c r="L2" s="198"/>
      <c r="M2" s="176"/>
      <c r="N2" s="176"/>
      <c r="O2" s="175"/>
      <c r="P2" s="175"/>
      <c r="Q2" s="175"/>
      <c r="R2" s="175"/>
      <c r="S2" s="175"/>
      <c r="T2" s="175"/>
      <c r="U2" s="175"/>
      <c r="V2" s="175"/>
      <c r="W2" s="175"/>
      <c r="X2" s="175"/>
      <c r="Y2" s="175"/>
      <c r="Z2" s="175"/>
      <c r="AA2" s="175"/>
      <c r="AB2" s="175"/>
      <c r="AC2" s="175"/>
      <c r="AD2" s="175"/>
      <c r="AE2" s="175"/>
      <c r="AF2" s="175"/>
      <c r="AG2" s="175"/>
      <c r="AH2" s="175"/>
      <c r="AI2" s="175"/>
      <c r="AJ2" s="175"/>
      <c r="AK2" s="175"/>
      <c r="AL2" s="175"/>
      <c r="AM2" s="175"/>
      <c r="AN2" s="175"/>
      <c r="AO2" s="175"/>
      <c r="AP2" s="175"/>
      <c r="AQ2" s="175"/>
      <c r="AR2" s="175"/>
      <c r="AS2" s="175"/>
      <c r="AT2" s="175"/>
      <c r="AU2" s="175"/>
      <c r="AV2" s="175"/>
      <c r="AW2" s="175"/>
      <c r="AX2" s="175"/>
      <c r="AY2" s="175"/>
      <c r="AZ2" s="175"/>
      <c r="BA2" s="175"/>
      <c r="BB2" s="175"/>
      <c r="BC2" s="175"/>
      <c r="BD2" s="175"/>
      <c r="BE2" s="175"/>
      <c r="BF2" s="175"/>
      <c r="BG2" s="175"/>
      <c r="BH2" s="175"/>
      <c r="BI2" s="175"/>
      <c r="BJ2" s="175"/>
      <c r="BK2" s="175"/>
      <c r="BL2" s="175"/>
      <c r="BM2" s="175"/>
      <c r="BN2" s="175"/>
      <c r="BO2" s="175"/>
      <c r="BP2" s="175"/>
      <c r="BQ2" s="175"/>
      <c r="BR2" s="175"/>
      <c r="BS2" s="175"/>
      <c r="BT2" s="175"/>
      <c r="BU2" s="175"/>
      <c r="BV2" s="175"/>
      <c r="BW2" s="175"/>
      <c r="BX2" s="175"/>
      <c r="BY2" s="175"/>
      <c r="BZ2" s="175"/>
      <c r="CA2" s="175"/>
      <c r="CB2" s="175"/>
      <c r="CC2" s="175"/>
      <c r="CD2" s="175"/>
      <c r="CE2" s="175"/>
      <c r="CF2" s="175"/>
      <c r="CG2" s="175"/>
      <c r="CH2" s="175"/>
      <c r="CI2" s="175"/>
      <c r="CJ2" s="175"/>
      <c r="CK2" s="175"/>
      <c r="CL2" s="175"/>
      <c r="CM2" s="175"/>
      <c r="CN2" s="175"/>
      <c r="CO2" s="175"/>
      <c r="CP2" s="175"/>
      <c r="CQ2" s="175"/>
      <c r="CR2" s="175"/>
      <c r="CS2" s="175"/>
      <c r="CT2" s="175"/>
      <c r="CU2" s="175"/>
      <c r="CV2" s="175"/>
      <c r="CW2" s="175"/>
      <c r="CX2" s="175"/>
      <c r="CY2" s="175"/>
      <c r="CZ2" s="175"/>
      <c r="DA2" s="175"/>
      <c r="DB2" s="175"/>
      <c r="DC2" s="175"/>
      <c r="DD2" s="175"/>
      <c r="DE2" s="175"/>
      <c r="DF2" s="175"/>
      <c r="DG2" s="175"/>
      <c r="DH2" s="175"/>
      <c r="DI2" s="175"/>
      <c r="DJ2" s="175"/>
      <c r="DK2" s="175"/>
      <c r="DL2" s="175"/>
      <c r="DM2" s="175"/>
      <c r="DN2" s="175"/>
      <c r="DO2" s="175"/>
      <c r="DP2" s="175"/>
      <c r="DQ2" s="175"/>
      <c r="DR2" s="175"/>
      <c r="DS2" s="175"/>
      <c r="DT2" s="175"/>
      <c r="DU2" s="175"/>
      <c r="DV2" s="175"/>
      <c r="DW2" s="175"/>
      <c r="DX2" s="175"/>
      <c r="DY2" s="175"/>
      <c r="DZ2" s="175"/>
      <c r="EA2" s="175"/>
      <c r="EB2" s="175"/>
      <c r="EC2" s="175"/>
      <c r="ED2" s="175"/>
      <c r="EE2" s="175"/>
      <c r="EF2" s="175"/>
      <c r="EG2" s="175"/>
      <c r="EH2" s="175"/>
      <c r="EI2" s="175"/>
      <c r="EJ2" s="175"/>
      <c r="EK2" s="175"/>
      <c r="EL2" s="175"/>
      <c r="EM2" s="175"/>
      <c r="EN2" s="175"/>
      <c r="EO2" s="175"/>
      <c r="EP2" s="175"/>
      <c r="EQ2" s="175"/>
      <c r="ER2" s="175"/>
      <c r="ES2" s="175"/>
      <c r="ET2" s="175"/>
      <c r="EU2" s="175"/>
      <c r="EV2" s="175"/>
      <c r="EW2" s="175"/>
      <c r="EX2" s="175"/>
      <c r="EY2" s="175"/>
      <c r="EZ2" s="175"/>
      <c r="FA2" s="175"/>
      <c r="FB2" s="175"/>
      <c r="FC2" s="175"/>
      <c r="FD2" s="175"/>
      <c r="FE2" s="175"/>
      <c r="FF2" s="175"/>
      <c r="FG2" s="175"/>
      <c r="FH2" s="175"/>
      <c r="FI2" s="175"/>
      <c r="FJ2" s="175"/>
      <c r="FK2" s="175"/>
      <c r="FL2" s="175"/>
      <c r="FM2" s="175"/>
      <c r="FN2" s="175"/>
      <c r="FO2" s="175"/>
      <c r="FP2" s="175"/>
      <c r="FQ2" s="175"/>
      <c r="FR2" s="175"/>
      <c r="FS2" s="175"/>
      <c r="FT2" s="175"/>
      <c r="FU2" s="175"/>
      <c r="FV2" s="175"/>
      <c r="FW2" s="175"/>
      <c r="FX2" s="175"/>
      <c r="FY2" s="175"/>
      <c r="FZ2" s="175"/>
      <c r="GA2" s="175"/>
      <c r="GB2" s="175"/>
      <c r="GC2" s="175"/>
      <c r="GD2" s="175"/>
      <c r="GE2" s="175"/>
      <c r="GF2" s="175"/>
      <c r="GG2" s="175"/>
      <c r="GH2" s="175"/>
      <c r="GI2" s="175"/>
      <c r="GJ2" s="175"/>
      <c r="GK2" s="175"/>
      <c r="GL2" s="175"/>
      <c r="GM2" s="175"/>
      <c r="GN2" s="175"/>
      <c r="GO2" s="175"/>
      <c r="GP2" s="175"/>
      <c r="GQ2" s="175"/>
      <c r="GR2" s="175"/>
      <c r="GS2" s="175"/>
      <c r="GT2" s="175"/>
      <c r="GU2" s="175"/>
      <c r="GV2" s="175"/>
      <c r="GW2" s="175"/>
      <c r="GX2" s="175"/>
      <c r="GY2" s="175"/>
      <c r="GZ2" s="175"/>
      <c r="HA2" s="175"/>
      <c r="HB2" s="175"/>
      <c r="HC2" s="175"/>
      <c r="HD2" s="175"/>
      <c r="HE2" s="175"/>
      <c r="HF2" s="175"/>
      <c r="HG2" s="175"/>
      <c r="HH2" s="175"/>
      <c r="HI2" s="175"/>
      <c r="HJ2" s="175"/>
      <c r="HK2" s="175"/>
      <c r="HL2" s="175"/>
    </row>
    <row r="3" spans="1:220" ht="51" x14ac:dyDescent="0.25">
      <c r="A3" s="178"/>
      <c r="B3" s="179"/>
      <c r="H3" s="107" t="s">
        <v>25</v>
      </c>
      <c r="I3" s="107" t="s">
        <v>27</v>
      </c>
      <c r="J3" s="7" t="s">
        <v>152</v>
      </c>
      <c r="K3" s="7" t="s">
        <v>26</v>
      </c>
      <c r="L3" s="111" t="s">
        <v>28</v>
      </c>
      <c r="M3" s="7" t="s">
        <v>29</v>
      </c>
      <c r="N3" s="120"/>
    </row>
    <row r="4" spans="1:220" x14ac:dyDescent="0.25">
      <c r="A4" s="179"/>
      <c r="B4" s="179"/>
      <c r="C4" s="179"/>
      <c r="D4" s="179"/>
      <c r="E4" s="179"/>
      <c r="F4" s="179"/>
      <c r="G4" s="179"/>
      <c r="H4" s="179" t="str" cm="1">
        <f t="array" ref="H4">_xlfn.IFS('Project Information'!I12="Yes","Y",'Project Information'!I12="No","N")</f>
        <v>N</v>
      </c>
      <c r="I4" s="179" t="str" cm="1">
        <f t="array" ref="I4">_xlfn.IFS('Project Information'!I14="Yes","Y",'Project Information'!I14="No","N")</f>
        <v>N</v>
      </c>
      <c r="J4" s="179" t="str" cm="1">
        <f t="array" ref="J4">_xlfn.IFS('Project Information'!I16="Yes","Y",'Project Information'!I16="No","N")</f>
        <v>N</v>
      </c>
      <c r="K4" s="179" t="str" cm="1">
        <f t="array" ref="K4">_xlfn.IFS('Project Information'!I18="Yes","N",'Project Information'!I18="No","Y")</f>
        <v>N</v>
      </c>
      <c r="L4" s="179" t="str" cm="1">
        <f t="array" ref="L4">_xlfn.IFS('Project Information'!I20="Yes","N",'Project Information'!I20="No","Y")</f>
        <v>N</v>
      </c>
      <c r="M4" s="179" t="str" cm="1">
        <f t="array" ref="M4">_xlfn.IFS('Project Information'!I22="Yes","N",'Project Information'!I22="No","Y")</f>
        <v>N</v>
      </c>
      <c r="N4" s="179"/>
    </row>
    <row r="5" spans="1:220" x14ac:dyDescent="0.25">
      <c r="A5" s="179"/>
      <c r="B5" s="179"/>
      <c r="C5" s="179"/>
      <c r="D5" s="179"/>
      <c r="E5" s="179"/>
      <c r="F5" s="179"/>
      <c r="G5" s="179"/>
      <c r="H5" s="179" t="str" cm="1">
        <f t="array" ref="H5">_xlfn.IFS('Project Information'!I12="Yes","Y",'Project Information'!I12="No","Y")</f>
        <v>Y</v>
      </c>
      <c r="I5" s="179" t="str" cm="1">
        <f t="array" ref="I5">_xlfn.IFS('Project Information'!I14="Yes","Y",'Project Information'!I14="No","Y")</f>
        <v>Y</v>
      </c>
      <c r="J5" s="179" t="str" cm="1">
        <f t="array" ref="J5">_xlfn.IFS('Project Information'!I16="Yes","Y",'Project Information'!I16="No","Y")</f>
        <v>Y</v>
      </c>
      <c r="K5" s="179" t="str" cm="1">
        <f t="array" ref="K5">_xlfn.IFS('Project Information'!I18="Yes","Y",'Project Information'!I18="No","Y")</f>
        <v>Y</v>
      </c>
      <c r="L5" s="179" t="str" cm="1">
        <f t="array" ref="L5">_xlfn.IFS('Project Information'!I20="Yes","Y",'Project Information'!I20="No","Y")</f>
        <v>Y</v>
      </c>
      <c r="M5" s="179" t="str" cm="1">
        <f t="array" ref="M5">_xlfn.IFS('Project Information'!I22="Yes","Y",'Project Information'!I22="No","Y")</f>
        <v>Y</v>
      </c>
      <c r="N5" s="179"/>
    </row>
    <row r="6" spans="1:220" ht="5.25" customHeight="1" x14ac:dyDescent="0.25">
      <c r="A6" s="179"/>
      <c r="B6" s="179"/>
      <c r="C6" s="179"/>
      <c r="D6" s="179"/>
      <c r="E6" s="179"/>
      <c r="F6" s="179"/>
      <c r="G6" s="179"/>
      <c r="H6" s="179"/>
      <c r="I6" s="179"/>
      <c r="J6" s="179"/>
      <c r="K6" s="179"/>
      <c r="L6" s="179"/>
      <c r="M6" s="179"/>
      <c r="N6" s="179"/>
    </row>
    <row r="7" spans="1:220" ht="5.25" customHeight="1" x14ac:dyDescent="0.25">
      <c r="A7" s="179"/>
      <c r="B7" s="179"/>
      <c r="C7" s="179"/>
      <c r="D7" s="179"/>
      <c r="E7" s="179"/>
      <c r="F7" s="179"/>
      <c r="G7" s="179"/>
      <c r="H7" s="179"/>
      <c r="I7" s="179"/>
      <c r="J7" s="179"/>
      <c r="K7" s="179"/>
      <c r="L7" s="179"/>
      <c r="M7" s="179"/>
      <c r="N7" s="179"/>
    </row>
    <row r="8" spans="1:220" ht="5.25" customHeight="1" x14ac:dyDescent="0.25">
      <c r="H8" s="180"/>
      <c r="I8" s="180"/>
      <c r="J8" s="180"/>
      <c r="K8" s="180"/>
      <c r="L8" s="180"/>
      <c r="M8" s="180"/>
      <c r="N8" s="180"/>
    </row>
    <row r="9" spans="1:220" ht="1.9" customHeight="1" x14ac:dyDescent="0.25">
      <c r="H9" s="180"/>
      <c r="I9" s="180"/>
      <c r="J9" s="180"/>
      <c r="K9" s="180"/>
      <c r="L9" s="180"/>
      <c r="M9" s="180"/>
      <c r="N9" s="180"/>
    </row>
    <row r="10" spans="1:220" s="106" customFormat="1" ht="61.5" customHeight="1" x14ac:dyDescent="0.25">
      <c r="A10" s="200" t="s">
        <v>14</v>
      </c>
      <c r="B10" s="200" t="s">
        <v>15</v>
      </c>
      <c r="C10" s="104" t="s">
        <v>16</v>
      </c>
      <c r="D10" s="104" t="s">
        <v>431</v>
      </c>
      <c r="E10" s="104" t="s">
        <v>432</v>
      </c>
      <c r="F10" s="104" t="s">
        <v>160</v>
      </c>
      <c r="G10" s="104" t="s">
        <v>161</v>
      </c>
      <c r="H10" s="105" t="s">
        <v>17</v>
      </c>
      <c r="I10" s="105" t="s">
        <v>19</v>
      </c>
      <c r="J10" s="110" t="s">
        <v>153</v>
      </c>
      <c r="K10" s="105" t="s">
        <v>18</v>
      </c>
      <c r="L10" s="105" t="s">
        <v>20</v>
      </c>
      <c r="M10" s="110" t="s">
        <v>21</v>
      </c>
      <c r="N10" s="121" t="s">
        <v>22</v>
      </c>
      <c r="O10" s="108"/>
      <c r="P10" s="109" t="s">
        <v>14</v>
      </c>
      <c r="Q10" s="109" t="s">
        <v>17</v>
      </c>
      <c r="R10" s="109" t="s">
        <v>20</v>
      </c>
      <c r="S10" s="109" t="s">
        <v>19</v>
      </c>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08"/>
      <c r="CR10" s="108"/>
      <c r="CS10" s="108"/>
      <c r="CT10" s="108"/>
      <c r="CU10" s="108"/>
      <c r="CV10" s="108"/>
      <c r="CW10" s="108"/>
      <c r="CX10" s="108"/>
      <c r="CY10" s="108"/>
      <c r="CZ10" s="108"/>
      <c r="DA10" s="108"/>
      <c r="DB10" s="108"/>
      <c r="DC10" s="108"/>
      <c r="DD10" s="108"/>
      <c r="DE10" s="108"/>
      <c r="DF10" s="108"/>
      <c r="DG10" s="108"/>
      <c r="DH10" s="108"/>
      <c r="DI10" s="108"/>
      <c r="DJ10" s="108"/>
      <c r="DK10" s="108"/>
      <c r="DL10" s="108"/>
      <c r="DM10" s="108"/>
      <c r="DN10" s="108"/>
      <c r="DO10" s="108"/>
      <c r="DP10" s="108"/>
      <c r="DQ10" s="108"/>
      <c r="DR10" s="108"/>
      <c r="DS10" s="108"/>
      <c r="DT10" s="108"/>
      <c r="DU10" s="108"/>
      <c r="DV10" s="108"/>
      <c r="DW10" s="108"/>
      <c r="DX10" s="108"/>
      <c r="DY10" s="108"/>
      <c r="DZ10" s="108"/>
      <c r="EA10" s="108"/>
      <c r="EB10" s="108"/>
      <c r="EC10" s="108"/>
      <c r="ED10" s="108"/>
      <c r="EE10" s="108"/>
      <c r="EF10" s="108"/>
      <c r="EG10" s="108"/>
      <c r="EH10" s="108"/>
      <c r="EI10" s="108"/>
      <c r="EJ10" s="108"/>
      <c r="EK10" s="108"/>
      <c r="EL10" s="108"/>
      <c r="EM10" s="108"/>
      <c r="EN10" s="108"/>
      <c r="EO10" s="108"/>
      <c r="EP10" s="108"/>
      <c r="EQ10" s="108"/>
      <c r="ER10" s="108"/>
      <c r="ES10" s="108"/>
      <c r="ET10" s="108"/>
      <c r="EU10" s="108"/>
      <c r="EV10" s="108"/>
      <c r="EW10" s="108"/>
      <c r="EX10" s="108"/>
      <c r="EY10" s="108"/>
      <c r="EZ10" s="108"/>
      <c r="FA10" s="108"/>
      <c r="FB10" s="108"/>
      <c r="FC10" s="108"/>
      <c r="FD10" s="108"/>
      <c r="FE10" s="108"/>
      <c r="FF10" s="108"/>
      <c r="FG10" s="108"/>
      <c r="FH10" s="108"/>
      <c r="FI10" s="108"/>
      <c r="FJ10" s="108"/>
      <c r="FK10" s="108"/>
      <c r="FL10" s="108"/>
      <c r="FM10" s="108"/>
      <c r="FN10" s="108"/>
      <c r="FO10" s="108"/>
      <c r="FP10" s="108"/>
      <c r="FQ10" s="108"/>
      <c r="FR10" s="108"/>
      <c r="FS10" s="108"/>
      <c r="FT10" s="108"/>
      <c r="FU10" s="108"/>
      <c r="FV10" s="108"/>
      <c r="FW10" s="108"/>
      <c r="FX10" s="108"/>
      <c r="FY10" s="108"/>
      <c r="FZ10" s="108"/>
      <c r="GA10" s="108"/>
      <c r="GB10" s="108"/>
      <c r="GC10" s="108"/>
      <c r="GD10" s="108"/>
      <c r="GE10" s="108"/>
      <c r="GF10" s="108"/>
      <c r="GG10" s="108"/>
      <c r="GH10" s="108"/>
      <c r="GI10" s="108"/>
      <c r="GJ10" s="108"/>
      <c r="GK10" s="108"/>
      <c r="GL10" s="108"/>
      <c r="GM10" s="108"/>
      <c r="GN10" s="108"/>
      <c r="GO10" s="108"/>
      <c r="GP10" s="108"/>
      <c r="GQ10" s="108"/>
      <c r="GR10" s="108"/>
      <c r="GS10" s="108"/>
      <c r="GT10" s="108"/>
      <c r="GU10" s="108"/>
      <c r="GV10" s="108"/>
      <c r="GW10" s="108"/>
      <c r="GX10" s="108"/>
      <c r="GY10" s="108"/>
      <c r="GZ10" s="108"/>
      <c r="HA10" s="108"/>
      <c r="HB10" s="108"/>
      <c r="HC10" s="108"/>
      <c r="HD10" s="108"/>
      <c r="HE10" s="108"/>
      <c r="HF10" s="108"/>
      <c r="HG10" s="108"/>
      <c r="HH10" s="108"/>
      <c r="HI10" s="108"/>
      <c r="HJ10" s="108"/>
      <c r="HK10" s="108"/>
      <c r="HL10" s="108"/>
    </row>
    <row r="11" spans="1:220" s="184" customFormat="1" ht="48.95" customHeight="1" x14ac:dyDescent="0.25">
      <c r="A11" s="161" t="s">
        <v>30</v>
      </c>
      <c r="B11" s="161"/>
      <c r="C11" s="161"/>
      <c r="D11" s="161"/>
      <c r="E11" s="161"/>
      <c r="F11" s="161"/>
      <c r="G11" s="161"/>
      <c r="H11" s="161" t="s">
        <v>31</v>
      </c>
      <c r="I11" s="161" t="s">
        <v>31</v>
      </c>
      <c r="J11" s="161" t="s">
        <v>31</v>
      </c>
      <c r="K11" s="162" t="s">
        <v>31</v>
      </c>
      <c r="L11" s="161" t="s">
        <v>31</v>
      </c>
      <c r="M11" s="161" t="s">
        <v>31</v>
      </c>
      <c r="N11" s="124" t="s">
        <v>32</v>
      </c>
      <c r="O11" s="183"/>
      <c r="P11" s="22"/>
      <c r="Q11" s="22" t="str" cm="1">
        <f t="array" ref="Q11">_xlfn.IFS('Project Information'!I12="Yes","Y",'Project Information'!I12="No","N")</f>
        <v>N</v>
      </c>
      <c r="R11" s="22" t="str" cm="1">
        <f t="array" ref="R11">_xlfn.IFS('Project Information'!I14="Yes","N",'Project Information'!I14="No","Y")</f>
        <v>Y</v>
      </c>
      <c r="S11" s="22" t="str" cm="1">
        <f t="array" ref="S11">_xlfn.IFS('Project Information'!I18="Yes","Y",'Project Information'!I18="No","N")</f>
        <v>Y</v>
      </c>
      <c r="T11" s="183"/>
      <c r="U11" s="183"/>
      <c r="V11" s="183"/>
      <c r="W11" s="183"/>
      <c r="X11" s="183"/>
      <c r="Y11" s="183"/>
      <c r="Z11" s="183"/>
      <c r="AA11" s="183"/>
      <c r="AB11" s="183"/>
      <c r="AC11" s="183"/>
      <c r="AD11" s="183"/>
      <c r="AE11" s="183"/>
      <c r="AF11" s="183"/>
      <c r="AG11" s="183"/>
      <c r="AH11" s="183"/>
      <c r="AI11" s="183"/>
      <c r="AJ11" s="183"/>
      <c r="AK11" s="183"/>
      <c r="AL11" s="183"/>
      <c r="AM11" s="183"/>
      <c r="AN11" s="183"/>
      <c r="AO11" s="183"/>
      <c r="AP11" s="183"/>
      <c r="AQ11" s="183"/>
      <c r="AR11" s="183"/>
      <c r="AS11" s="183"/>
      <c r="AT11" s="183"/>
      <c r="AU11" s="183"/>
      <c r="AV11" s="183"/>
      <c r="AW11" s="183"/>
      <c r="AX11" s="183"/>
      <c r="AY11" s="183"/>
      <c r="AZ11" s="183"/>
      <c r="BA11" s="183"/>
      <c r="BB11" s="183"/>
      <c r="BC11" s="183"/>
      <c r="BD11" s="183"/>
      <c r="BE11" s="183"/>
      <c r="BF11" s="183"/>
      <c r="BG11" s="183"/>
      <c r="BH11" s="183"/>
      <c r="BI11" s="183"/>
      <c r="BJ11" s="183"/>
      <c r="BK11" s="183"/>
      <c r="BL11" s="183"/>
      <c r="BM11" s="183"/>
      <c r="BN11" s="183"/>
      <c r="BO11" s="183"/>
      <c r="BP11" s="183"/>
      <c r="BQ11" s="183"/>
      <c r="BR11" s="183"/>
      <c r="BS11" s="183"/>
      <c r="BT11" s="183"/>
      <c r="BU11" s="183"/>
      <c r="BV11" s="183"/>
      <c r="BW11" s="183"/>
      <c r="BX11" s="183"/>
      <c r="BY11" s="183"/>
      <c r="BZ11" s="183"/>
      <c r="CA11" s="183"/>
      <c r="CB11" s="183"/>
      <c r="CC11" s="183"/>
      <c r="CD11" s="183"/>
      <c r="CE11" s="183"/>
      <c r="CF11" s="183"/>
      <c r="CG11" s="183"/>
      <c r="CH11" s="183"/>
      <c r="CI11" s="183"/>
      <c r="CJ11" s="183"/>
      <c r="CK11" s="183"/>
      <c r="CL11" s="183"/>
      <c r="CM11" s="183"/>
      <c r="CN11" s="183"/>
      <c r="CO11" s="183"/>
      <c r="CP11" s="183"/>
      <c r="CQ11" s="183"/>
      <c r="CR11" s="183"/>
      <c r="CS11" s="183"/>
      <c r="CT11" s="183"/>
      <c r="CU11" s="183"/>
      <c r="CV11" s="183"/>
      <c r="CW11" s="183"/>
      <c r="CX11" s="183"/>
      <c r="CY11" s="183"/>
      <c r="CZ11" s="183"/>
      <c r="DA11" s="183"/>
      <c r="DB11" s="183"/>
      <c r="DC11" s="183"/>
      <c r="DD11" s="183"/>
      <c r="DE11" s="183"/>
      <c r="DF11" s="183"/>
      <c r="DG11" s="183"/>
      <c r="DH11" s="183"/>
      <c r="DI11" s="183"/>
      <c r="DJ11" s="183"/>
      <c r="DK11" s="183"/>
      <c r="DL11" s="183"/>
      <c r="DM11" s="183"/>
      <c r="DN11" s="183"/>
      <c r="DO11" s="183"/>
      <c r="DP11" s="183"/>
      <c r="DQ11" s="183"/>
      <c r="DR11" s="183"/>
      <c r="DS11" s="183"/>
      <c r="DT11" s="183"/>
      <c r="DU11" s="183"/>
      <c r="DV11" s="183"/>
      <c r="DW11" s="183"/>
      <c r="DX11" s="183"/>
      <c r="DY11" s="183"/>
      <c r="DZ11" s="183"/>
      <c r="EA11" s="183"/>
      <c r="EB11" s="183"/>
      <c r="EC11" s="183"/>
      <c r="ED11" s="183"/>
      <c r="EE11" s="183"/>
      <c r="EF11" s="183"/>
      <c r="EG11" s="183"/>
      <c r="EH11" s="183"/>
      <c r="EI11" s="183"/>
      <c r="EJ11" s="183"/>
      <c r="EK11" s="183"/>
      <c r="EL11" s="183"/>
      <c r="EM11" s="183"/>
      <c r="EN11" s="183"/>
      <c r="EO11" s="183"/>
      <c r="EP11" s="183"/>
      <c r="EQ11" s="183"/>
      <c r="ER11" s="183"/>
      <c r="ES11" s="183"/>
      <c r="ET11" s="183"/>
      <c r="EU11" s="183"/>
      <c r="EV11" s="183"/>
      <c r="EW11" s="183"/>
      <c r="EX11" s="183"/>
      <c r="EY11" s="183"/>
      <c r="EZ11" s="183"/>
      <c r="FA11" s="183"/>
      <c r="FB11" s="183"/>
      <c r="FC11" s="183"/>
      <c r="FD11" s="183"/>
      <c r="FE11" s="183"/>
      <c r="FF11" s="183"/>
      <c r="FG11" s="183"/>
      <c r="FH11" s="183"/>
      <c r="FI11" s="183"/>
      <c r="FJ11" s="183"/>
      <c r="FK11" s="183"/>
      <c r="FL11" s="183"/>
      <c r="FM11" s="183"/>
      <c r="FN11" s="183"/>
      <c r="FO11" s="183"/>
      <c r="FP11" s="183"/>
      <c r="FQ11" s="183"/>
      <c r="FR11" s="183"/>
      <c r="FS11" s="183"/>
      <c r="FT11" s="183"/>
      <c r="FU11" s="183"/>
      <c r="FV11" s="183"/>
      <c r="FW11" s="183"/>
      <c r="FX11" s="183"/>
      <c r="FY11" s="183"/>
      <c r="FZ11" s="183"/>
      <c r="GA11" s="183"/>
      <c r="GB11" s="183"/>
      <c r="GC11" s="183"/>
      <c r="GD11" s="183"/>
      <c r="GE11" s="183"/>
      <c r="GF11" s="183"/>
      <c r="GG11" s="183"/>
      <c r="GH11" s="183"/>
      <c r="GI11" s="183"/>
      <c r="GJ11" s="183"/>
      <c r="GK11" s="183"/>
      <c r="GL11" s="183"/>
      <c r="GM11" s="183"/>
      <c r="GN11" s="183"/>
      <c r="GO11" s="183"/>
      <c r="GP11" s="183"/>
      <c r="GQ11" s="183"/>
      <c r="GR11" s="183"/>
      <c r="GS11" s="183"/>
      <c r="GT11" s="183"/>
      <c r="GU11" s="183"/>
      <c r="GV11" s="183"/>
      <c r="GW11" s="183"/>
      <c r="GX11" s="183"/>
      <c r="GY11" s="183"/>
      <c r="GZ11" s="183"/>
      <c r="HA11" s="183"/>
      <c r="HB11" s="183"/>
      <c r="HC11" s="183"/>
      <c r="HD11" s="183"/>
      <c r="HE11" s="183"/>
      <c r="HF11" s="183"/>
      <c r="HG11" s="183"/>
      <c r="HH11" s="183"/>
      <c r="HI11" s="183"/>
      <c r="HJ11" s="183"/>
      <c r="HK11" s="183"/>
      <c r="HL11" s="183"/>
    </row>
    <row r="12" spans="1:220" s="185" customFormat="1" ht="48.95" customHeight="1" x14ac:dyDescent="0.25">
      <c r="A12" s="245" t="s">
        <v>33</v>
      </c>
      <c r="B12" s="246"/>
      <c r="C12" s="246"/>
      <c r="D12" s="159"/>
      <c r="E12" s="159"/>
      <c r="F12" s="159"/>
      <c r="G12" s="159"/>
      <c r="H12" s="159" t="s">
        <v>31</v>
      </c>
      <c r="I12" s="159" t="s">
        <v>31</v>
      </c>
      <c r="J12" s="159" t="s">
        <v>31</v>
      </c>
      <c r="K12" s="160" t="s">
        <v>31</v>
      </c>
      <c r="L12" s="159" t="s">
        <v>31</v>
      </c>
      <c r="M12" s="159" t="s">
        <v>31</v>
      </c>
      <c r="N12" s="124" t="s">
        <v>32</v>
      </c>
      <c r="O12" s="183"/>
      <c r="P12" s="183"/>
      <c r="Q12" s="22" t="str">
        <f>IF('Project Information'!I12="No","Y","")</f>
        <v>Y</v>
      </c>
      <c r="R12" s="22" t="str">
        <f>IF('Project Information'!I14="Yes","Y","")</f>
        <v/>
      </c>
      <c r="S12" s="22" t="str">
        <f>IF('Project Information'!I18="No","N","")</f>
        <v/>
      </c>
      <c r="T12" s="183"/>
      <c r="U12" s="183"/>
      <c r="V12" s="183"/>
      <c r="W12" s="183"/>
      <c r="X12" s="183"/>
      <c r="Y12" s="183"/>
      <c r="Z12" s="183"/>
      <c r="AA12" s="183"/>
      <c r="AB12" s="183"/>
      <c r="AC12" s="183"/>
      <c r="AD12" s="183"/>
      <c r="AE12" s="183"/>
      <c r="AF12" s="183"/>
      <c r="AG12" s="183"/>
      <c r="AH12" s="183"/>
      <c r="AI12" s="183"/>
      <c r="AJ12" s="183"/>
      <c r="AK12" s="183"/>
      <c r="AL12" s="183"/>
      <c r="AM12" s="183"/>
      <c r="AN12" s="183"/>
      <c r="AO12" s="183"/>
      <c r="AP12" s="183"/>
      <c r="AQ12" s="183"/>
      <c r="AR12" s="183"/>
      <c r="AS12" s="183"/>
      <c r="AT12" s="183"/>
      <c r="AU12" s="183"/>
      <c r="AV12" s="183"/>
      <c r="AW12" s="183"/>
      <c r="AX12" s="183"/>
      <c r="AY12" s="183"/>
      <c r="AZ12" s="183"/>
      <c r="BA12" s="183"/>
      <c r="BB12" s="183"/>
      <c r="BC12" s="183"/>
      <c r="BD12" s="183"/>
      <c r="BE12" s="183"/>
      <c r="BF12" s="183"/>
      <c r="BG12" s="183"/>
      <c r="BH12" s="183"/>
      <c r="BI12" s="183"/>
      <c r="BJ12" s="183"/>
      <c r="BK12" s="183"/>
      <c r="BL12" s="183"/>
      <c r="BM12" s="183"/>
      <c r="BN12" s="183"/>
      <c r="BO12" s="183"/>
      <c r="BP12" s="183"/>
      <c r="BQ12" s="183"/>
      <c r="BR12" s="183"/>
      <c r="BS12" s="183"/>
      <c r="BT12" s="183"/>
      <c r="BU12" s="183"/>
      <c r="BV12" s="183"/>
      <c r="BW12" s="183"/>
      <c r="BX12" s="183"/>
      <c r="BY12" s="183"/>
      <c r="BZ12" s="183"/>
      <c r="CA12" s="183"/>
      <c r="CB12" s="183"/>
      <c r="CC12" s="183"/>
      <c r="CD12" s="183"/>
      <c r="CE12" s="183"/>
      <c r="CF12" s="183"/>
      <c r="CG12" s="183"/>
      <c r="CH12" s="183"/>
      <c r="CI12" s="183"/>
      <c r="CJ12" s="183"/>
      <c r="CK12" s="183"/>
      <c r="CL12" s="183"/>
      <c r="CM12" s="183"/>
      <c r="CN12" s="183"/>
      <c r="CO12" s="183"/>
      <c r="CP12" s="183"/>
      <c r="CQ12" s="183"/>
      <c r="CR12" s="183"/>
      <c r="CS12" s="183"/>
      <c r="CT12" s="183"/>
      <c r="CU12" s="183"/>
      <c r="CV12" s="183"/>
      <c r="CW12" s="183"/>
      <c r="CX12" s="183"/>
      <c r="CY12" s="183"/>
      <c r="CZ12" s="183"/>
      <c r="DA12" s="183"/>
      <c r="DB12" s="183"/>
      <c r="DC12" s="183"/>
      <c r="DD12" s="183"/>
      <c r="DE12" s="183"/>
      <c r="DF12" s="183"/>
      <c r="DG12" s="183"/>
      <c r="DH12" s="183"/>
      <c r="DI12" s="183"/>
      <c r="DJ12" s="183"/>
      <c r="DK12" s="183"/>
      <c r="DL12" s="183"/>
      <c r="DM12" s="183"/>
      <c r="DN12" s="183"/>
      <c r="DO12" s="183"/>
      <c r="DP12" s="183"/>
      <c r="DQ12" s="183"/>
      <c r="DR12" s="183"/>
      <c r="DS12" s="183"/>
      <c r="DT12" s="183"/>
      <c r="DU12" s="183"/>
      <c r="DV12" s="183"/>
      <c r="DW12" s="183"/>
      <c r="DX12" s="183"/>
      <c r="DY12" s="183"/>
      <c r="DZ12" s="183"/>
      <c r="EA12" s="183"/>
      <c r="EB12" s="183"/>
      <c r="EC12" s="183"/>
      <c r="ED12" s="183"/>
      <c r="EE12" s="183"/>
      <c r="EF12" s="183"/>
      <c r="EG12" s="183"/>
      <c r="EH12" s="183"/>
      <c r="EI12" s="183"/>
      <c r="EJ12" s="183"/>
      <c r="EK12" s="183"/>
      <c r="EL12" s="183"/>
      <c r="EM12" s="183"/>
      <c r="EN12" s="183"/>
      <c r="EO12" s="183"/>
      <c r="EP12" s="183"/>
      <c r="EQ12" s="183"/>
      <c r="ER12" s="183"/>
      <c r="ES12" s="183"/>
      <c r="ET12" s="183"/>
      <c r="EU12" s="183"/>
      <c r="EV12" s="183"/>
      <c r="EW12" s="183"/>
      <c r="EX12" s="183"/>
      <c r="EY12" s="183"/>
      <c r="EZ12" s="183"/>
      <c r="FA12" s="183"/>
      <c r="FB12" s="183"/>
      <c r="FC12" s="183"/>
      <c r="FD12" s="183"/>
      <c r="FE12" s="183"/>
      <c r="FF12" s="183"/>
      <c r="FG12" s="183"/>
      <c r="FH12" s="183"/>
      <c r="FI12" s="183"/>
      <c r="FJ12" s="183"/>
      <c r="FK12" s="183"/>
      <c r="FL12" s="183"/>
      <c r="FM12" s="183"/>
      <c r="FN12" s="183"/>
      <c r="FO12" s="183"/>
      <c r="FP12" s="183"/>
      <c r="FQ12" s="183"/>
      <c r="FR12" s="183"/>
      <c r="FS12" s="183"/>
      <c r="FT12" s="183"/>
      <c r="FU12" s="183"/>
      <c r="FV12" s="183"/>
      <c r="FW12" s="183"/>
      <c r="FX12" s="183"/>
      <c r="FY12" s="183"/>
      <c r="FZ12" s="183"/>
      <c r="GA12" s="183"/>
      <c r="GB12" s="183"/>
      <c r="GC12" s="183"/>
      <c r="GD12" s="183"/>
      <c r="GE12" s="183"/>
      <c r="GF12" s="183"/>
      <c r="GG12" s="183"/>
      <c r="GH12" s="183"/>
      <c r="GI12" s="183"/>
      <c r="GJ12" s="183"/>
      <c r="GK12" s="183"/>
      <c r="GL12" s="183"/>
      <c r="GM12" s="183"/>
      <c r="GN12" s="183"/>
      <c r="GO12" s="183"/>
      <c r="GP12" s="183"/>
      <c r="GQ12" s="183"/>
      <c r="GR12" s="183"/>
      <c r="GS12" s="183"/>
      <c r="GT12" s="183"/>
      <c r="GU12" s="183"/>
      <c r="GV12" s="183"/>
      <c r="GW12" s="183"/>
      <c r="GX12" s="183"/>
      <c r="GY12" s="183"/>
      <c r="GZ12" s="183"/>
      <c r="HA12" s="183"/>
      <c r="HB12" s="183"/>
      <c r="HC12" s="183"/>
      <c r="HD12" s="183"/>
      <c r="HE12" s="183"/>
      <c r="HF12" s="183"/>
      <c r="HG12" s="183"/>
      <c r="HH12" s="183"/>
      <c r="HI12" s="183"/>
      <c r="HJ12" s="183"/>
      <c r="HK12" s="183"/>
      <c r="HL12" s="183"/>
    </row>
    <row r="13" spans="1:220" s="186" customFormat="1" ht="48.95" customHeight="1" x14ac:dyDescent="0.25">
      <c r="A13" s="152" t="s">
        <v>34</v>
      </c>
      <c r="B13" s="153"/>
      <c r="C13" s="153"/>
      <c r="D13" s="153"/>
      <c r="E13" s="153"/>
      <c r="F13" s="153"/>
      <c r="G13" s="153"/>
      <c r="H13" s="153" t="s">
        <v>31</v>
      </c>
      <c r="I13" s="153" t="s">
        <v>31</v>
      </c>
      <c r="J13" s="153" t="s">
        <v>31</v>
      </c>
      <c r="K13" s="154" t="s">
        <v>31</v>
      </c>
      <c r="L13" s="153" t="s">
        <v>31</v>
      </c>
      <c r="M13" s="153" t="s">
        <v>31</v>
      </c>
      <c r="N13" s="124" t="s">
        <v>32</v>
      </c>
      <c r="O13" s="183"/>
      <c r="P13" s="22" t="s">
        <v>35</v>
      </c>
      <c r="Q13" s="22"/>
      <c r="R13" s="22"/>
      <c r="S13" s="22"/>
      <c r="T13" s="183"/>
      <c r="U13" s="183"/>
      <c r="V13" s="183"/>
      <c r="W13" s="183"/>
      <c r="X13" s="183"/>
      <c r="Y13" s="183"/>
      <c r="Z13" s="183"/>
      <c r="AA13" s="183"/>
      <c r="AB13" s="183"/>
      <c r="AC13" s="183"/>
      <c r="AD13" s="183"/>
      <c r="AE13" s="183"/>
      <c r="AF13" s="183"/>
      <c r="AG13" s="183"/>
      <c r="AH13" s="183"/>
      <c r="AI13" s="183"/>
      <c r="AJ13" s="183"/>
      <c r="AK13" s="183"/>
      <c r="AL13" s="183"/>
      <c r="AM13" s="183"/>
      <c r="AN13" s="183"/>
      <c r="AO13" s="183"/>
      <c r="AP13" s="183"/>
      <c r="AQ13" s="183"/>
      <c r="AR13" s="183"/>
      <c r="AS13" s="183"/>
      <c r="AT13" s="183"/>
      <c r="AU13" s="183"/>
      <c r="AV13" s="183"/>
      <c r="AW13" s="183"/>
      <c r="AX13" s="183"/>
      <c r="AY13" s="183"/>
      <c r="AZ13" s="183"/>
      <c r="BA13" s="183"/>
      <c r="BB13" s="183"/>
      <c r="BC13" s="183"/>
      <c r="BD13" s="183"/>
      <c r="BE13" s="183"/>
      <c r="BF13" s="183"/>
      <c r="BG13" s="183"/>
      <c r="BH13" s="183"/>
      <c r="BI13" s="183"/>
      <c r="BJ13" s="183"/>
      <c r="BK13" s="183"/>
      <c r="BL13" s="183"/>
      <c r="BM13" s="183"/>
      <c r="BN13" s="183"/>
      <c r="BO13" s="183"/>
      <c r="BP13" s="183"/>
      <c r="BQ13" s="183"/>
      <c r="BR13" s="183"/>
      <c r="BS13" s="183"/>
      <c r="BT13" s="183"/>
      <c r="BU13" s="183"/>
      <c r="BV13" s="183"/>
      <c r="BW13" s="183"/>
      <c r="BX13" s="183"/>
      <c r="BY13" s="183"/>
      <c r="BZ13" s="183"/>
      <c r="CA13" s="183"/>
      <c r="CB13" s="183"/>
      <c r="CC13" s="183"/>
      <c r="CD13" s="183"/>
      <c r="CE13" s="183"/>
      <c r="CF13" s="183"/>
      <c r="CG13" s="183"/>
      <c r="CH13" s="183"/>
      <c r="CI13" s="183"/>
      <c r="CJ13" s="183"/>
      <c r="CK13" s="183"/>
      <c r="CL13" s="183"/>
      <c r="CM13" s="183"/>
      <c r="CN13" s="183"/>
      <c r="CO13" s="183"/>
      <c r="CP13" s="183"/>
      <c r="CQ13" s="183"/>
      <c r="CR13" s="183"/>
      <c r="CS13" s="183"/>
      <c r="CT13" s="183"/>
      <c r="CU13" s="183"/>
      <c r="CV13" s="183"/>
      <c r="CW13" s="183"/>
      <c r="CX13" s="183"/>
      <c r="CY13" s="183"/>
      <c r="CZ13" s="183"/>
      <c r="DA13" s="183"/>
      <c r="DB13" s="183"/>
      <c r="DC13" s="183"/>
      <c r="DD13" s="183"/>
      <c r="DE13" s="183"/>
      <c r="DF13" s="183"/>
      <c r="DG13" s="183"/>
      <c r="DH13" s="183"/>
      <c r="DI13" s="183"/>
      <c r="DJ13" s="183"/>
      <c r="DK13" s="183"/>
      <c r="DL13" s="183"/>
      <c r="DM13" s="183"/>
      <c r="DN13" s="183"/>
      <c r="DO13" s="183"/>
      <c r="DP13" s="183"/>
      <c r="DQ13" s="183"/>
      <c r="DR13" s="183"/>
      <c r="DS13" s="183"/>
      <c r="DT13" s="183"/>
      <c r="DU13" s="183"/>
      <c r="DV13" s="183"/>
      <c r="DW13" s="183"/>
      <c r="DX13" s="183"/>
      <c r="DY13" s="183"/>
      <c r="DZ13" s="183"/>
      <c r="EA13" s="183"/>
      <c r="EB13" s="183"/>
      <c r="EC13" s="183"/>
      <c r="ED13" s="183"/>
      <c r="EE13" s="183"/>
      <c r="EF13" s="183"/>
      <c r="EG13" s="183"/>
      <c r="EH13" s="183"/>
      <c r="EI13" s="183"/>
      <c r="EJ13" s="183"/>
      <c r="EK13" s="183"/>
      <c r="EL13" s="183"/>
      <c r="EM13" s="183"/>
      <c r="EN13" s="183"/>
      <c r="EO13" s="183"/>
      <c r="EP13" s="183"/>
      <c r="EQ13" s="183"/>
      <c r="ER13" s="183"/>
      <c r="ES13" s="183"/>
      <c r="ET13" s="183"/>
      <c r="EU13" s="183"/>
      <c r="EV13" s="183"/>
      <c r="EW13" s="183"/>
      <c r="EX13" s="183"/>
      <c r="EY13" s="183"/>
      <c r="EZ13" s="183"/>
      <c r="FA13" s="183"/>
      <c r="FB13" s="183"/>
      <c r="FC13" s="183"/>
      <c r="FD13" s="183"/>
      <c r="FE13" s="183"/>
      <c r="FF13" s="183"/>
      <c r="FG13" s="183"/>
      <c r="FH13" s="183"/>
      <c r="FI13" s="183"/>
      <c r="FJ13" s="183"/>
      <c r="FK13" s="183"/>
      <c r="FL13" s="183"/>
      <c r="FM13" s="183"/>
      <c r="FN13" s="183"/>
      <c r="FO13" s="183"/>
      <c r="FP13" s="183"/>
      <c r="FQ13" s="183"/>
      <c r="FR13" s="183"/>
      <c r="FS13" s="183"/>
      <c r="FT13" s="183"/>
      <c r="FU13" s="183"/>
      <c r="FV13" s="183"/>
      <c r="FW13" s="183"/>
      <c r="FX13" s="183"/>
      <c r="FY13" s="183"/>
      <c r="FZ13" s="183"/>
      <c r="GA13" s="183"/>
      <c r="GB13" s="183"/>
      <c r="GC13" s="183"/>
      <c r="GD13" s="183"/>
      <c r="GE13" s="183"/>
      <c r="GF13" s="183"/>
      <c r="GG13" s="183"/>
      <c r="GH13" s="183"/>
      <c r="GI13" s="183"/>
      <c r="GJ13" s="183"/>
      <c r="GK13" s="183"/>
      <c r="GL13" s="183"/>
      <c r="GM13" s="183"/>
      <c r="GN13" s="183"/>
      <c r="GO13" s="183"/>
      <c r="GP13" s="183"/>
      <c r="GQ13" s="183"/>
      <c r="GR13" s="183"/>
      <c r="GS13" s="183"/>
      <c r="GT13" s="183"/>
      <c r="GU13" s="183"/>
      <c r="GV13" s="183"/>
      <c r="GW13" s="183"/>
      <c r="GX13" s="183"/>
      <c r="GY13" s="183"/>
      <c r="GZ13" s="183"/>
      <c r="HA13" s="183"/>
      <c r="HB13" s="183"/>
      <c r="HC13" s="183"/>
      <c r="HD13" s="183"/>
      <c r="HE13" s="183"/>
      <c r="HF13" s="183"/>
      <c r="HG13" s="183"/>
      <c r="HH13" s="183"/>
      <c r="HI13" s="183"/>
      <c r="HJ13" s="183"/>
      <c r="HK13" s="183"/>
      <c r="HL13" s="183"/>
    </row>
    <row r="14" spans="1:220" ht="49.5" x14ac:dyDescent="0.25">
      <c r="A14" s="163" t="s">
        <v>36</v>
      </c>
      <c r="B14" s="155" t="s">
        <v>37</v>
      </c>
      <c r="C14" s="155" t="s">
        <v>237</v>
      </c>
      <c r="D14" s="60" t="s">
        <v>38</v>
      </c>
      <c r="E14" s="156" t="s">
        <v>38</v>
      </c>
      <c r="F14" s="57" t="s">
        <v>39</v>
      </c>
      <c r="G14" s="156" t="s">
        <v>38</v>
      </c>
      <c r="H14" s="157" t="s">
        <v>40</v>
      </c>
      <c r="I14" s="157" t="s">
        <v>31</v>
      </c>
      <c r="J14" s="157" t="s">
        <v>31</v>
      </c>
      <c r="K14" s="157" t="s">
        <v>31</v>
      </c>
      <c r="L14" s="157" t="s">
        <v>31</v>
      </c>
      <c r="M14" s="157" t="s">
        <v>31</v>
      </c>
      <c r="N14" s="124" t="s">
        <v>32</v>
      </c>
      <c r="P14" s="187"/>
      <c r="Q14" s="188"/>
      <c r="R14" s="188"/>
      <c r="S14" s="188"/>
    </row>
    <row r="15" spans="1:220" ht="49.5" x14ac:dyDescent="0.25">
      <c r="A15" s="163" t="s">
        <v>36</v>
      </c>
      <c r="B15" s="158" t="s">
        <v>37</v>
      </c>
      <c r="C15" s="56" t="s">
        <v>236</v>
      </c>
      <c r="D15" s="60" t="s">
        <v>38</v>
      </c>
      <c r="E15" s="61" t="s">
        <v>38</v>
      </c>
      <c r="F15" s="61" t="s">
        <v>38</v>
      </c>
      <c r="G15" s="61" t="s">
        <v>38</v>
      </c>
      <c r="H15" s="58" t="s">
        <v>40</v>
      </c>
      <c r="I15" s="58" t="s">
        <v>40</v>
      </c>
      <c r="J15" s="157" t="s">
        <v>40</v>
      </c>
      <c r="K15" s="58" t="s">
        <v>31</v>
      </c>
      <c r="L15" s="58" t="s">
        <v>31</v>
      </c>
      <c r="M15" s="58" t="s">
        <v>31</v>
      </c>
      <c r="N15" s="124" t="s">
        <v>32</v>
      </c>
      <c r="P15" s="187"/>
      <c r="Q15" s="188"/>
      <c r="R15" s="188"/>
      <c r="S15" s="188"/>
    </row>
    <row r="16" spans="1:220" ht="102" x14ac:dyDescent="0.25">
      <c r="A16" s="163" t="s">
        <v>36</v>
      </c>
      <c r="B16" s="55" t="s">
        <v>41</v>
      </c>
      <c r="C16" s="56" t="s">
        <v>211</v>
      </c>
      <c r="D16" s="56" t="s">
        <v>212</v>
      </c>
      <c r="E16" s="61" t="s">
        <v>38</v>
      </c>
      <c r="F16" s="57" t="s">
        <v>213</v>
      </c>
      <c r="G16" s="57" t="s">
        <v>42</v>
      </c>
      <c r="H16" s="58" t="s">
        <v>40</v>
      </c>
      <c r="I16" s="58" t="s">
        <v>31</v>
      </c>
      <c r="J16" s="157" t="s">
        <v>31</v>
      </c>
      <c r="K16" s="58" t="s">
        <v>31</v>
      </c>
      <c r="L16" s="58" t="s">
        <v>31</v>
      </c>
      <c r="M16" s="58" t="s">
        <v>31</v>
      </c>
      <c r="N16" s="124" t="s">
        <v>32</v>
      </c>
      <c r="P16" s="187"/>
      <c r="Q16" s="189"/>
      <c r="R16" s="189"/>
      <c r="S16" s="189"/>
    </row>
    <row r="17" spans="1:19" ht="51" x14ac:dyDescent="0.25">
      <c r="A17" s="163" t="s">
        <v>36</v>
      </c>
      <c r="B17" s="55" t="s">
        <v>43</v>
      </c>
      <c r="C17" s="56" t="s">
        <v>214</v>
      </c>
      <c r="D17" s="60" t="s">
        <v>38</v>
      </c>
      <c r="E17" s="61" t="s">
        <v>38</v>
      </c>
      <c r="F17" s="57" t="s">
        <v>215</v>
      </c>
      <c r="G17" s="61" t="s">
        <v>38</v>
      </c>
      <c r="H17" s="58" t="s">
        <v>40</v>
      </c>
      <c r="I17" s="58" t="s">
        <v>31</v>
      </c>
      <c r="J17" s="157" t="s">
        <v>31</v>
      </c>
      <c r="K17" s="58" t="s">
        <v>31</v>
      </c>
      <c r="L17" s="58" t="s">
        <v>31</v>
      </c>
      <c r="M17" s="58" t="s">
        <v>31</v>
      </c>
      <c r="N17" s="124" t="s">
        <v>32</v>
      </c>
      <c r="P17" s="187"/>
    </row>
    <row r="18" spans="1:19" ht="191.25" x14ac:dyDescent="0.25">
      <c r="A18" s="163" t="s">
        <v>36</v>
      </c>
      <c r="B18" s="55" t="s">
        <v>43</v>
      </c>
      <c r="C18" s="56" t="s">
        <v>235</v>
      </c>
      <c r="D18" s="60"/>
      <c r="E18" s="61"/>
      <c r="F18" s="57"/>
      <c r="G18" s="61"/>
      <c r="H18" s="58" t="s">
        <v>40</v>
      </c>
      <c r="I18" s="58" t="s">
        <v>31</v>
      </c>
      <c r="J18" s="157" t="s">
        <v>31</v>
      </c>
      <c r="K18" s="58" t="s">
        <v>40</v>
      </c>
      <c r="L18" s="58" t="s">
        <v>31</v>
      </c>
      <c r="M18" s="58" t="s">
        <v>31</v>
      </c>
      <c r="N18" s="124"/>
      <c r="P18" s="187"/>
    </row>
    <row r="19" spans="1:19" ht="51" x14ac:dyDescent="0.25">
      <c r="A19" s="163" t="s">
        <v>36</v>
      </c>
      <c r="B19" s="55" t="s">
        <v>43</v>
      </c>
      <c r="C19" s="56" t="s">
        <v>216</v>
      </c>
      <c r="D19" s="60" t="s">
        <v>38</v>
      </c>
      <c r="E19" s="61" t="s">
        <v>38</v>
      </c>
      <c r="F19" s="57" t="s">
        <v>44</v>
      </c>
      <c r="G19" s="61" t="s">
        <v>38</v>
      </c>
      <c r="H19" s="58" t="s">
        <v>40</v>
      </c>
      <c r="I19" s="58" t="s">
        <v>40</v>
      </c>
      <c r="J19" s="157" t="s">
        <v>31</v>
      </c>
      <c r="K19" s="58" t="s">
        <v>31</v>
      </c>
      <c r="L19" s="58" t="s">
        <v>31</v>
      </c>
      <c r="M19" s="58" t="s">
        <v>31</v>
      </c>
      <c r="N19" s="124" t="s">
        <v>32</v>
      </c>
      <c r="P19" s="187"/>
    </row>
    <row r="20" spans="1:19" ht="102" x14ac:dyDescent="0.25">
      <c r="A20" s="163" t="s">
        <v>36</v>
      </c>
      <c r="B20" s="55" t="s">
        <v>43</v>
      </c>
      <c r="C20" s="56" t="s">
        <v>425</v>
      </c>
      <c r="D20" s="56" t="s">
        <v>221</v>
      </c>
      <c r="E20" s="56" t="s">
        <v>220</v>
      </c>
      <c r="F20" s="61" t="s">
        <v>38</v>
      </c>
      <c r="G20" s="61" t="s">
        <v>38</v>
      </c>
      <c r="H20" s="58" t="s">
        <v>40</v>
      </c>
      <c r="I20" s="58" t="s">
        <v>40</v>
      </c>
      <c r="J20" s="157" t="s">
        <v>31</v>
      </c>
      <c r="K20" s="58" t="s">
        <v>31</v>
      </c>
      <c r="L20" s="58" t="s">
        <v>31</v>
      </c>
      <c r="M20" s="58" t="s">
        <v>31</v>
      </c>
      <c r="N20" s="124" t="s">
        <v>32</v>
      </c>
      <c r="P20" s="187"/>
    </row>
    <row r="21" spans="1:19" ht="49.5" x14ac:dyDescent="0.25">
      <c r="A21" s="163" t="s">
        <v>36</v>
      </c>
      <c r="B21" s="55" t="s">
        <v>45</v>
      </c>
      <c r="C21" s="56" t="s">
        <v>234</v>
      </c>
      <c r="D21" s="60" t="s">
        <v>38</v>
      </c>
      <c r="E21" s="61" t="s">
        <v>38</v>
      </c>
      <c r="F21" s="57" t="s">
        <v>219</v>
      </c>
      <c r="G21" s="61" t="s">
        <v>38</v>
      </c>
      <c r="H21" s="58" t="s">
        <v>40</v>
      </c>
      <c r="I21" s="58" t="s">
        <v>31</v>
      </c>
      <c r="J21" s="157" t="s">
        <v>31</v>
      </c>
      <c r="K21" s="58" t="s">
        <v>31</v>
      </c>
      <c r="L21" s="58" t="s">
        <v>31</v>
      </c>
      <c r="M21" s="58" t="s">
        <v>31</v>
      </c>
      <c r="N21" s="124" t="s">
        <v>32</v>
      </c>
      <c r="P21" s="187"/>
      <c r="Q21" s="189"/>
      <c r="R21" s="189"/>
      <c r="S21" s="189"/>
    </row>
    <row r="22" spans="1:19" ht="76.5" x14ac:dyDescent="0.25">
      <c r="A22" s="163" t="s">
        <v>36</v>
      </c>
      <c r="B22" s="55" t="s">
        <v>45</v>
      </c>
      <c r="C22" s="56" t="s">
        <v>233</v>
      </c>
      <c r="D22" s="60" t="s">
        <v>38</v>
      </c>
      <c r="E22" s="61" t="s">
        <v>38</v>
      </c>
      <c r="F22" s="57" t="s">
        <v>217</v>
      </c>
      <c r="G22" s="61" t="s">
        <v>38</v>
      </c>
      <c r="H22" s="58" t="s">
        <v>40</v>
      </c>
      <c r="I22" s="58" t="s">
        <v>31</v>
      </c>
      <c r="J22" s="157" t="s">
        <v>31</v>
      </c>
      <c r="K22" s="58" t="s">
        <v>40</v>
      </c>
      <c r="L22" s="58" t="s">
        <v>40</v>
      </c>
      <c r="M22" s="58" t="s">
        <v>31</v>
      </c>
      <c r="N22" s="124" t="s">
        <v>32</v>
      </c>
      <c r="P22" s="187"/>
    </row>
    <row r="23" spans="1:19" ht="191.25" x14ac:dyDescent="0.25">
      <c r="A23" s="163" t="s">
        <v>36</v>
      </c>
      <c r="B23" s="55" t="s">
        <v>46</v>
      </c>
      <c r="C23" s="56" t="s">
        <v>230</v>
      </c>
      <c r="D23" s="56" t="s">
        <v>231</v>
      </c>
      <c r="E23" s="56" t="s">
        <v>232</v>
      </c>
      <c r="F23" s="57" t="s">
        <v>218</v>
      </c>
      <c r="G23" s="57" t="s">
        <v>218</v>
      </c>
      <c r="H23" s="58" t="s">
        <v>40</v>
      </c>
      <c r="I23" s="58" t="s">
        <v>31</v>
      </c>
      <c r="J23" s="157" t="s">
        <v>31</v>
      </c>
      <c r="K23" s="58" t="s">
        <v>31</v>
      </c>
      <c r="L23" s="58" t="s">
        <v>31</v>
      </c>
      <c r="M23" s="58" t="s">
        <v>31</v>
      </c>
      <c r="N23" s="124" t="s">
        <v>32</v>
      </c>
      <c r="P23" s="187"/>
    </row>
    <row r="24" spans="1:19" ht="63.75" x14ac:dyDescent="0.25">
      <c r="A24" s="163" t="s">
        <v>36</v>
      </c>
      <c r="B24" s="55" t="s">
        <v>46</v>
      </c>
      <c r="C24" s="56" t="s">
        <v>47</v>
      </c>
      <c r="D24" s="56" t="s">
        <v>222</v>
      </c>
      <c r="E24" s="56" t="s">
        <v>223</v>
      </c>
      <c r="F24" s="57" t="s">
        <v>224</v>
      </c>
      <c r="G24" s="57" t="s">
        <v>225</v>
      </c>
      <c r="H24" s="58" t="s">
        <v>40</v>
      </c>
      <c r="I24" s="58" t="s">
        <v>40</v>
      </c>
      <c r="J24" s="157" t="s">
        <v>31</v>
      </c>
      <c r="K24" s="58" t="s">
        <v>31</v>
      </c>
      <c r="L24" s="58" t="s">
        <v>31</v>
      </c>
      <c r="M24" s="58" t="s">
        <v>31</v>
      </c>
      <c r="N24" s="124" t="s">
        <v>32</v>
      </c>
      <c r="P24" s="187"/>
    </row>
    <row r="25" spans="1:19" ht="63.75" x14ac:dyDescent="0.25">
      <c r="A25" s="163" t="s">
        <v>36</v>
      </c>
      <c r="B25" s="55" t="s">
        <v>46</v>
      </c>
      <c r="C25" s="56" t="s">
        <v>229</v>
      </c>
      <c r="D25" s="56" t="s">
        <v>226</v>
      </c>
      <c r="E25" s="61" t="s">
        <v>38</v>
      </c>
      <c r="F25" s="57" t="s">
        <v>227</v>
      </c>
      <c r="G25" s="57" t="s">
        <v>227</v>
      </c>
      <c r="H25" s="58" t="s">
        <v>40</v>
      </c>
      <c r="I25" s="58" t="s">
        <v>40</v>
      </c>
      <c r="J25" s="157" t="s">
        <v>31</v>
      </c>
      <c r="K25" s="58" t="s">
        <v>31</v>
      </c>
      <c r="L25" s="58" t="s">
        <v>31</v>
      </c>
      <c r="M25" s="58" t="s">
        <v>31</v>
      </c>
      <c r="N25" s="124" t="s">
        <v>32</v>
      </c>
      <c r="P25" s="190"/>
    </row>
    <row r="26" spans="1:19" ht="49.5" x14ac:dyDescent="0.25">
      <c r="A26" s="163" t="s">
        <v>36</v>
      </c>
      <c r="B26" s="55" t="s">
        <v>46</v>
      </c>
      <c r="C26" s="56" t="s">
        <v>228</v>
      </c>
      <c r="D26" s="60" t="s">
        <v>38</v>
      </c>
      <c r="E26" s="61" t="s">
        <v>38</v>
      </c>
      <c r="F26" s="57" t="s">
        <v>48</v>
      </c>
      <c r="G26" s="61" t="s">
        <v>38</v>
      </c>
      <c r="H26" s="58" t="s">
        <v>40</v>
      </c>
      <c r="I26" s="58" t="s">
        <v>40</v>
      </c>
      <c r="J26" s="157" t="s">
        <v>40</v>
      </c>
      <c r="K26" s="58" t="s">
        <v>31</v>
      </c>
      <c r="L26" s="58" t="s">
        <v>31</v>
      </c>
      <c r="M26" s="58" t="s">
        <v>31</v>
      </c>
      <c r="N26" s="124" t="s">
        <v>32</v>
      </c>
      <c r="P26" s="190"/>
    </row>
    <row r="27" spans="1:19" ht="127.5" x14ac:dyDescent="0.25">
      <c r="A27" s="163" t="s">
        <v>36</v>
      </c>
      <c r="B27" s="55" t="s">
        <v>49</v>
      </c>
      <c r="C27" s="56" t="s">
        <v>238</v>
      </c>
      <c r="D27" s="56" t="s">
        <v>249</v>
      </c>
      <c r="E27" s="56" t="s">
        <v>250</v>
      </c>
      <c r="F27" s="57" t="s">
        <v>50</v>
      </c>
      <c r="G27" s="57" t="s">
        <v>261</v>
      </c>
      <c r="H27" s="58" t="s">
        <v>40</v>
      </c>
      <c r="I27" s="58" t="s">
        <v>31</v>
      </c>
      <c r="J27" s="157" t="s">
        <v>31</v>
      </c>
      <c r="K27" s="58" t="s">
        <v>31</v>
      </c>
      <c r="L27" s="58" t="s">
        <v>31</v>
      </c>
      <c r="M27" s="58" t="s">
        <v>31</v>
      </c>
      <c r="N27" s="124" t="s">
        <v>32</v>
      </c>
      <c r="P27" s="190"/>
    </row>
    <row r="28" spans="1:19" ht="76.5" x14ac:dyDescent="0.25">
      <c r="A28" s="163" t="s">
        <v>36</v>
      </c>
      <c r="B28" s="55" t="s">
        <v>51</v>
      </c>
      <c r="C28" s="56" t="s">
        <v>263</v>
      </c>
      <c r="D28" s="56" t="s">
        <v>251</v>
      </c>
      <c r="E28" s="60" t="s">
        <v>38</v>
      </c>
      <c r="F28" s="57" t="s">
        <v>262</v>
      </c>
      <c r="G28" s="57" t="s">
        <v>52</v>
      </c>
      <c r="H28" s="58" t="s">
        <v>40</v>
      </c>
      <c r="I28" s="58" t="s">
        <v>40</v>
      </c>
      <c r="J28" s="157" t="s">
        <v>31</v>
      </c>
      <c r="K28" s="58" t="s">
        <v>31</v>
      </c>
      <c r="L28" s="58" t="s">
        <v>31</v>
      </c>
      <c r="M28" s="58" t="s">
        <v>31</v>
      </c>
      <c r="N28" s="124" t="s">
        <v>32</v>
      </c>
      <c r="P28" s="190"/>
    </row>
    <row r="29" spans="1:19" ht="140.25" x14ac:dyDescent="0.25">
      <c r="A29" s="163" t="s">
        <v>36</v>
      </c>
      <c r="B29" s="55" t="s">
        <v>53</v>
      </c>
      <c r="C29" s="56" t="s">
        <v>239</v>
      </c>
      <c r="D29" s="56" t="s">
        <v>252</v>
      </c>
      <c r="E29" s="61" t="s">
        <v>38</v>
      </c>
      <c r="F29" s="61" t="s">
        <v>38</v>
      </c>
      <c r="G29" s="61" t="s">
        <v>38</v>
      </c>
      <c r="H29" s="58" t="s">
        <v>40</v>
      </c>
      <c r="I29" s="58" t="s">
        <v>40</v>
      </c>
      <c r="J29" s="157" t="s">
        <v>31</v>
      </c>
      <c r="K29" s="58" t="s">
        <v>31</v>
      </c>
      <c r="L29" s="58" t="s">
        <v>31</v>
      </c>
      <c r="M29" s="58" t="s">
        <v>31</v>
      </c>
      <c r="N29" s="124" t="s">
        <v>32</v>
      </c>
      <c r="P29" s="190"/>
    </row>
    <row r="30" spans="1:19" ht="51" x14ac:dyDescent="0.25">
      <c r="A30" s="163" t="s">
        <v>36</v>
      </c>
      <c r="B30" s="55" t="s">
        <v>53</v>
      </c>
      <c r="C30" s="56" t="s">
        <v>240</v>
      </c>
      <c r="D30" s="56" t="s">
        <v>253</v>
      </c>
      <c r="E30" s="61" t="s">
        <v>38</v>
      </c>
      <c r="F30" s="57" t="s">
        <v>264</v>
      </c>
      <c r="G30" s="57" t="s">
        <v>265</v>
      </c>
      <c r="H30" s="58" t="s">
        <v>40</v>
      </c>
      <c r="I30" s="58" t="s">
        <v>31</v>
      </c>
      <c r="J30" s="157" t="s">
        <v>31</v>
      </c>
      <c r="K30" s="58" t="s">
        <v>31</v>
      </c>
      <c r="L30" s="58" t="s">
        <v>31</v>
      </c>
      <c r="M30" s="58" t="s">
        <v>31</v>
      </c>
      <c r="N30" s="124" t="s">
        <v>32</v>
      </c>
      <c r="P30" s="190"/>
    </row>
    <row r="31" spans="1:19" ht="51" x14ac:dyDescent="0.25">
      <c r="A31" s="163" t="s">
        <v>36</v>
      </c>
      <c r="B31" s="55" t="s">
        <v>53</v>
      </c>
      <c r="C31" s="56" t="s">
        <v>54</v>
      </c>
      <c r="D31" s="60" t="s">
        <v>38</v>
      </c>
      <c r="E31" s="61" t="s">
        <v>38</v>
      </c>
      <c r="F31" s="57" t="s">
        <v>266</v>
      </c>
      <c r="G31" s="61" t="s">
        <v>38</v>
      </c>
      <c r="H31" s="58" t="s">
        <v>40</v>
      </c>
      <c r="I31" s="58" t="s">
        <v>40</v>
      </c>
      <c r="J31" s="157" t="s">
        <v>31</v>
      </c>
      <c r="K31" s="58" t="s">
        <v>31</v>
      </c>
      <c r="L31" s="58" t="s">
        <v>31</v>
      </c>
      <c r="M31" s="58" t="s">
        <v>31</v>
      </c>
      <c r="N31" s="124" t="s">
        <v>32</v>
      </c>
      <c r="P31" s="190"/>
    </row>
    <row r="32" spans="1:19" ht="255" x14ac:dyDescent="0.25">
      <c r="A32" s="163" t="s">
        <v>36</v>
      </c>
      <c r="B32" s="55" t="s">
        <v>55</v>
      </c>
      <c r="C32" s="56" t="s">
        <v>241</v>
      </c>
      <c r="D32" s="56" t="s">
        <v>267</v>
      </c>
      <c r="E32" s="56" t="s">
        <v>254</v>
      </c>
      <c r="F32" s="57" t="s">
        <v>268</v>
      </c>
      <c r="G32" s="57" t="s">
        <v>269</v>
      </c>
      <c r="H32" s="58" t="s">
        <v>40</v>
      </c>
      <c r="I32" s="58" t="s">
        <v>40</v>
      </c>
      <c r="J32" s="157" t="s">
        <v>31</v>
      </c>
      <c r="K32" s="58" t="s">
        <v>31</v>
      </c>
      <c r="L32" s="58" t="s">
        <v>31</v>
      </c>
      <c r="M32" s="58" t="s">
        <v>31</v>
      </c>
      <c r="N32" s="124" t="s">
        <v>32</v>
      </c>
      <c r="P32" s="187">
        <f>COUNTIF(A10:A41,"*chapter*")</f>
        <v>5</v>
      </c>
    </row>
    <row r="33" spans="1:220" ht="114.75" x14ac:dyDescent="0.25">
      <c r="A33" s="163" t="s">
        <v>36</v>
      </c>
      <c r="B33" s="55" t="s">
        <v>56</v>
      </c>
      <c r="C33" s="56" t="s">
        <v>242</v>
      </c>
      <c r="D33" s="56" t="s">
        <v>255</v>
      </c>
      <c r="E33" s="56" t="s">
        <v>256</v>
      </c>
      <c r="F33" s="57" t="s">
        <v>270</v>
      </c>
      <c r="G33" s="57" t="s">
        <v>271</v>
      </c>
      <c r="H33" s="58" t="s">
        <v>40</v>
      </c>
      <c r="I33" s="58" t="s">
        <v>40</v>
      </c>
      <c r="J33" s="157" t="s">
        <v>40</v>
      </c>
      <c r="K33" s="58" t="s">
        <v>31</v>
      </c>
      <c r="L33" s="58" t="s">
        <v>31</v>
      </c>
      <c r="M33" s="58" t="s">
        <v>31</v>
      </c>
      <c r="N33" s="124" t="s">
        <v>32</v>
      </c>
      <c r="P33" s="187"/>
    </row>
    <row r="34" spans="1:220" ht="140.25" x14ac:dyDescent="0.25">
      <c r="A34" s="163" t="s">
        <v>36</v>
      </c>
      <c r="B34" s="55" t="s">
        <v>56</v>
      </c>
      <c r="C34" s="56" t="s">
        <v>243</v>
      </c>
      <c r="D34" s="61" t="s">
        <v>38</v>
      </c>
      <c r="E34" s="61" t="s">
        <v>38</v>
      </c>
      <c r="F34" s="57" t="s">
        <v>272</v>
      </c>
      <c r="G34" s="61" t="s">
        <v>38</v>
      </c>
      <c r="H34" s="58" t="s">
        <v>40</v>
      </c>
      <c r="I34" s="58" t="s">
        <v>40</v>
      </c>
      <c r="J34" s="157" t="s">
        <v>40</v>
      </c>
      <c r="K34" s="58" t="s">
        <v>31</v>
      </c>
      <c r="L34" s="58" t="s">
        <v>31</v>
      </c>
      <c r="M34" s="58" t="s">
        <v>31</v>
      </c>
      <c r="N34" s="124" t="s">
        <v>32</v>
      </c>
      <c r="P34" s="187"/>
    </row>
    <row r="35" spans="1:220" ht="51" x14ac:dyDescent="0.25">
      <c r="A35" s="163" t="s">
        <v>36</v>
      </c>
      <c r="B35" s="55" t="s">
        <v>56</v>
      </c>
      <c r="C35" s="56" t="s">
        <v>244</v>
      </c>
      <c r="D35" s="61" t="s">
        <v>38</v>
      </c>
      <c r="E35" s="61" t="s">
        <v>38</v>
      </c>
      <c r="F35" s="57" t="s">
        <v>185</v>
      </c>
      <c r="G35" s="61" t="s">
        <v>38</v>
      </c>
      <c r="H35" s="58" t="s">
        <v>31</v>
      </c>
      <c r="I35" s="58" t="s">
        <v>40</v>
      </c>
      <c r="J35" s="157" t="s">
        <v>31</v>
      </c>
      <c r="K35" s="58" t="s">
        <v>31</v>
      </c>
      <c r="L35" s="58" t="s">
        <v>31</v>
      </c>
      <c r="M35" s="58" t="s">
        <v>31</v>
      </c>
      <c r="N35" s="124" t="s">
        <v>32</v>
      </c>
      <c r="P35" s="187"/>
    </row>
    <row r="36" spans="1:220" ht="76.5" x14ac:dyDescent="0.25">
      <c r="A36" s="163" t="s">
        <v>36</v>
      </c>
      <c r="B36" s="55" t="s">
        <v>56</v>
      </c>
      <c r="C36" s="56" t="s">
        <v>245</v>
      </c>
      <c r="D36" s="61" t="s">
        <v>38</v>
      </c>
      <c r="E36" s="61" t="s">
        <v>38</v>
      </c>
      <c r="F36" s="57" t="s">
        <v>184</v>
      </c>
      <c r="G36" s="61" t="s">
        <v>38</v>
      </c>
      <c r="H36" s="58" t="s">
        <v>40</v>
      </c>
      <c r="I36" s="58" t="s">
        <v>40</v>
      </c>
      <c r="J36" s="157" t="s">
        <v>31</v>
      </c>
      <c r="K36" s="58" t="s">
        <v>31</v>
      </c>
      <c r="L36" s="58" t="s">
        <v>31</v>
      </c>
      <c r="M36" s="58" t="s">
        <v>31</v>
      </c>
      <c r="N36" s="124" t="s">
        <v>32</v>
      </c>
      <c r="P36" s="187"/>
    </row>
    <row r="37" spans="1:220" ht="76.5" x14ac:dyDescent="0.25">
      <c r="A37" s="163" t="s">
        <v>36</v>
      </c>
      <c r="B37" s="55" t="s">
        <v>56</v>
      </c>
      <c r="C37" s="56" t="s">
        <v>246</v>
      </c>
      <c r="D37" s="61" t="s">
        <v>38</v>
      </c>
      <c r="E37" s="61" t="s">
        <v>38</v>
      </c>
      <c r="F37" s="57" t="s">
        <v>184</v>
      </c>
      <c r="G37" s="61" t="s">
        <v>38</v>
      </c>
      <c r="H37" s="58" t="s">
        <v>31</v>
      </c>
      <c r="I37" s="58" t="s">
        <v>40</v>
      </c>
      <c r="J37" s="157" t="s">
        <v>31</v>
      </c>
      <c r="K37" s="58" t="s">
        <v>31</v>
      </c>
      <c r="L37" s="58" t="s">
        <v>31</v>
      </c>
      <c r="M37" s="58" t="s">
        <v>31</v>
      </c>
      <c r="N37" s="124" t="s">
        <v>32</v>
      </c>
      <c r="P37" s="187"/>
    </row>
    <row r="38" spans="1:220" ht="165.75" x14ac:dyDescent="0.25">
      <c r="A38" s="163" t="s">
        <v>36</v>
      </c>
      <c r="B38" s="55" t="s">
        <v>56</v>
      </c>
      <c r="C38" s="56" t="s">
        <v>247</v>
      </c>
      <c r="D38" s="56" t="s">
        <v>257</v>
      </c>
      <c r="E38" s="56" t="s">
        <v>258</v>
      </c>
      <c r="F38" s="57" t="s">
        <v>183</v>
      </c>
      <c r="G38" s="57" t="s">
        <v>273</v>
      </c>
      <c r="H38" s="58" t="s">
        <v>40</v>
      </c>
      <c r="I38" s="58" t="s">
        <v>40</v>
      </c>
      <c r="J38" s="157" t="s">
        <v>31</v>
      </c>
      <c r="K38" s="58" t="s">
        <v>31</v>
      </c>
      <c r="L38" s="58" t="s">
        <v>31</v>
      </c>
      <c r="M38" s="58" t="s">
        <v>31</v>
      </c>
      <c r="N38" s="124" t="s">
        <v>32</v>
      </c>
      <c r="P38" s="187"/>
    </row>
    <row r="39" spans="1:220" ht="75" x14ac:dyDescent="0.25">
      <c r="A39" s="163" t="s">
        <v>36</v>
      </c>
      <c r="B39" s="55" t="s">
        <v>57</v>
      </c>
      <c r="C39" s="56" t="s">
        <v>248</v>
      </c>
      <c r="D39" s="60" t="s">
        <v>38</v>
      </c>
      <c r="E39" s="61" t="s">
        <v>38</v>
      </c>
      <c r="F39" s="57" t="s">
        <v>58</v>
      </c>
      <c r="G39" s="61" t="s">
        <v>38</v>
      </c>
      <c r="H39" s="58" t="s">
        <v>40</v>
      </c>
      <c r="I39" s="58" t="s">
        <v>40</v>
      </c>
      <c r="J39" s="157" t="s">
        <v>31</v>
      </c>
      <c r="K39" s="58" t="s">
        <v>31</v>
      </c>
      <c r="L39" s="58" t="s">
        <v>31</v>
      </c>
      <c r="M39" s="58" t="s">
        <v>31</v>
      </c>
      <c r="N39" s="124" t="s">
        <v>32</v>
      </c>
      <c r="P39" s="187"/>
    </row>
    <row r="40" spans="1:220" ht="102" x14ac:dyDescent="0.25">
      <c r="A40" s="163" t="s">
        <v>36</v>
      </c>
      <c r="B40" s="55" t="s">
        <v>59</v>
      </c>
      <c r="C40" s="56" t="s">
        <v>181</v>
      </c>
      <c r="D40" s="57" t="s">
        <v>259</v>
      </c>
      <c r="E40" s="57" t="s">
        <v>260</v>
      </c>
      <c r="F40" s="57" t="s">
        <v>182</v>
      </c>
      <c r="G40" s="61" t="s">
        <v>38</v>
      </c>
      <c r="H40" s="58" t="s">
        <v>40</v>
      </c>
      <c r="I40" s="58" t="s">
        <v>40</v>
      </c>
      <c r="J40" s="157" t="s">
        <v>31</v>
      </c>
      <c r="K40" s="58" t="s">
        <v>31</v>
      </c>
      <c r="L40" s="58" t="s">
        <v>31</v>
      </c>
      <c r="M40" s="58" t="s">
        <v>31</v>
      </c>
      <c r="N40" s="124" t="s">
        <v>32</v>
      </c>
      <c r="P40" s="187"/>
    </row>
    <row r="41" spans="1:220" s="191" customFormat="1" ht="49.5" x14ac:dyDescent="0.25">
      <c r="A41" s="148" t="s">
        <v>60</v>
      </c>
      <c r="B41" s="149"/>
      <c r="C41" s="150"/>
      <c r="D41" s="150"/>
      <c r="E41" s="150"/>
      <c r="F41" s="150"/>
      <c r="G41" s="150"/>
      <c r="H41" s="151" t="s">
        <v>31</v>
      </c>
      <c r="I41" s="151" t="s">
        <v>31</v>
      </c>
      <c r="J41" s="151" t="s">
        <v>31</v>
      </c>
      <c r="K41" s="151" t="s">
        <v>31</v>
      </c>
      <c r="L41" s="151" t="s">
        <v>31</v>
      </c>
      <c r="M41" s="151" t="s">
        <v>31</v>
      </c>
      <c r="N41" s="124" t="s">
        <v>32</v>
      </c>
      <c r="O41" s="181"/>
      <c r="P41" s="187"/>
      <c r="Q41" s="181"/>
      <c r="R41" s="181"/>
      <c r="S41" s="181"/>
      <c r="T41" s="181"/>
      <c r="U41" s="181"/>
      <c r="V41" s="181"/>
      <c r="W41" s="181"/>
      <c r="X41" s="181"/>
      <c r="Y41" s="181"/>
      <c r="Z41" s="181"/>
      <c r="AA41" s="181"/>
      <c r="AB41" s="181"/>
      <c r="AC41" s="181"/>
      <c r="AD41" s="181"/>
      <c r="AE41" s="181"/>
      <c r="AF41" s="181"/>
      <c r="AG41" s="181"/>
      <c r="AH41" s="181"/>
      <c r="AI41" s="181"/>
      <c r="AJ41" s="181"/>
      <c r="AK41" s="181"/>
      <c r="AL41" s="181"/>
      <c r="AM41" s="181"/>
      <c r="AN41" s="181"/>
      <c r="AO41" s="181"/>
      <c r="AP41" s="181"/>
      <c r="AQ41" s="181"/>
      <c r="AR41" s="181"/>
      <c r="AS41" s="181"/>
      <c r="AT41" s="181"/>
      <c r="AU41" s="181"/>
      <c r="AV41" s="181"/>
      <c r="AW41" s="181"/>
      <c r="AX41" s="181"/>
      <c r="AY41" s="181"/>
      <c r="AZ41" s="181"/>
      <c r="BA41" s="181"/>
      <c r="BB41" s="181"/>
      <c r="BC41" s="181"/>
      <c r="BD41" s="181"/>
      <c r="BE41" s="181"/>
      <c r="BF41" s="181"/>
      <c r="BG41" s="181"/>
      <c r="BH41" s="181"/>
      <c r="BI41" s="181"/>
      <c r="BJ41" s="181"/>
      <c r="BK41" s="181"/>
      <c r="BL41" s="181"/>
      <c r="BM41" s="181"/>
      <c r="BN41" s="181"/>
      <c r="BO41" s="181"/>
      <c r="BP41" s="181"/>
      <c r="BQ41" s="181"/>
      <c r="BR41" s="181"/>
      <c r="BS41" s="181"/>
      <c r="BT41" s="181"/>
      <c r="BU41" s="181"/>
      <c r="BV41" s="181"/>
      <c r="BW41" s="181"/>
      <c r="BX41" s="181"/>
      <c r="BY41" s="181"/>
      <c r="BZ41" s="181"/>
      <c r="CA41" s="181"/>
      <c r="CB41" s="181"/>
      <c r="CC41" s="181"/>
      <c r="CD41" s="181"/>
      <c r="CE41" s="181"/>
      <c r="CF41" s="181"/>
      <c r="CG41" s="181"/>
      <c r="CH41" s="181"/>
      <c r="CI41" s="181"/>
      <c r="CJ41" s="181"/>
      <c r="CK41" s="181"/>
      <c r="CL41" s="181"/>
      <c r="CM41" s="181"/>
      <c r="CN41" s="181"/>
      <c r="CO41" s="181"/>
      <c r="CP41" s="181"/>
      <c r="CQ41" s="181"/>
      <c r="CR41" s="181"/>
      <c r="CS41" s="181"/>
      <c r="CT41" s="181"/>
      <c r="CU41" s="181"/>
      <c r="CV41" s="181"/>
      <c r="CW41" s="181"/>
      <c r="CX41" s="181"/>
      <c r="CY41" s="181"/>
      <c r="CZ41" s="181"/>
      <c r="DA41" s="181"/>
      <c r="DB41" s="181"/>
      <c r="DC41" s="181"/>
      <c r="DD41" s="181"/>
      <c r="DE41" s="181"/>
      <c r="DF41" s="181"/>
      <c r="DG41" s="181"/>
      <c r="DH41" s="181"/>
      <c r="DI41" s="181"/>
      <c r="DJ41" s="181"/>
      <c r="DK41" s="181"/>
      <c r="DL41" s="181"/>
      <c r="DM41" s="181"/>
      <c r="DN41" s="181"/>
      <c r="DO41" s="181"/>
      <c r="DP41" s="181"/>
      <c r="DQ41" s="181"/>
      <c r="DR41" s="181"/>
      <c r="DS41" s="181"/>
      <c r="DT41" s="181"/>
      <c r="DU41" s="181"/>
      <c r="DV41" s="181"/>
      <c r="DW41" s="181"/>
      <c r="DX41" s="181"/>
      <c r="DY41" s="181"/>
      <c r="DZ41" s="181"/>
      <c r="EA41" s="181"/>
      <c r="EB41" s="181"/>
      <c r="EC41" s="181"/>
      <c r="ED41" s="181"/>
      <c r="EE41" s="181"/>
      <c r="EF41" s="181"/>
      <c r="EG41" s="181"/>
      <c r="EH41" s="181"/>
      <c r="EI41" s="181"/>
      <c r="EJ41" s="181"/>
      <c r="EK41" s="181"/>
      <c r="EL41" s="181"/>
      <c r="EM41" s="181"/>
      <c r="EN41" s="181"/>
      <c r="EO41" s="181"/>
      <c r="EP41" s="181"/>
      <c r="EQ41" s="181"/>
      <c r="ER41" s="181"/>
      <c r="ES41" s="181"/>
      <c r="ET41" s="181"/>
      <c r="EU41" s="181"/>
      <c r="EV41" s="181"/>
      <c r="EW41" s="181"/>
      <c r="EX41" s="181"/>
      <c r="EY41" s="181"/>
      <c r="EZ41" s="181"/>
      <c r="FA41" s="181"/>
      <c r="FB41" s="181"/>
      <c r="FC41" s="181"/>
      <c r="FD41" s="181"/>
      <c r="FE41" s="181"/>
      <c r="FF41" s="181"/>
      <c r="FG41" s="181"/>
      <c r="FH41" s="181"/>
      <c r="FI41" s="181"/>
      <c r="FJ41" s="181"/>
      <c r="FK41" s="181"/>
      <c r="FL41" s="181"/>
      <c r="FM41" s="181"/>
      <c r="FN41" s="181"/>
      <c r="FO41" s="181"/>
      <c r="FP41" s="181"/>
      <c r="FQ41" s="181"/>
      <c r="FR41" s="181"/>
      <c r="FS41" s="181"/>
      <c r="FT41" s="181"/>
      <c r="FU41" s="181"/>
      <c r="FV41" s="181"/>
      <c r="FW41" s="181"/>
      <c r="FX41" s="181"/>
      <c r="FY41" s="181"/>
      <c r="FZ41" s="181"/>
      <c r="GA41" s="181"/>
      <c r="GB41" s="181"/>
      <c r="GC41" s="181"/>
      <c r="GD41" s="181"/>
      <c r="GE41" s="181"/>
      <c r="GF41" s="181"/>
      <c r="GG41" s="181"/>
      <c r="GH41" s="181"/>
      <c r="GI41" s="181"/>
      <c r="GJ41" s="181"/>
      <c r="GK41" s="181"/>
      <c r="GL41" s="181"/>
      <c r="GM41" s="181"/>
      <c r="GN41" s="181"/>
      <c r="GO41" s="181"/>
      <c r="GP41" s="181"/>
      <c r="GQ41" s="181"/>
      <c r="GR41" s="181"/>
      <c r="GS41" s="181"/>
      <c r="GT41" s="181"/>
      <c r="GU41" s="181"/>
      <c r="GV41" s="181"/>
      <c r="GW41" s="181"/>
      <c r="GX41" s="181"/>
      <c r="GY41" s="181"/>
      <c r="GZ41" s="181"/>
      <c r="HA41" s="181"/>
      <c r="HB41" s="181"/>
      <c r="HC41" s="181"/>
      <c r="HD41" s="181"/>
      <c r="HE41" s="181"/>
      <c r="HF41" s="181"/>
      <c r="HG41" s="181"/>
      <c r="HH41" s="181"/>
      <c r="HI41" s="181"/>
      <c r="HJ41" s="181"/>
      <c r="HK41" s="181"/>
      <c r="HL41" s="181"/>
    </row>
    <row r="42" spans="1:220" ht="89.25" x14ac:dyDescent="0.25">
      <c r="A42" s="71" t="s">
        <v>61</v>
      </c>
      <c r="B42" s="55" t="s">
        <v>62</v>
      </c>
      <c r="C42" s="56" t="s">
        <v>276</v>
      </c>
      <c r="D42" s="56" t="s">
        <v>274</v>
      </c>
      <c r="E42" s="56" t="s">
        <v>277</v>
      </c>
      <c r="F42" s="57" t="s">
        <v>63</v>
      </c>
      <c r="G42" s="57" t="s">
        <v>275</v>
      </c>
      <c r="H42" s="58" t="s">
        <v>31</v>
      </c>
      <c r="I42" s="58" t="s">
        <v>31</v>
      </c>
      <c r="J42" s="58" t="s">
        <v>40</v>
      </c>
      <c r="K42" s="58" t="s">
        <v>40</v>
      </c>
      <c r="L42" s="58" t="s">
        <v>40</v>
      </c>
      <c r="M42" s="58" t="s">
        <v>31</v>
      </c>
      <c r="N42" s="124" t="s">
        <v>32</v>
      </c>
      <c r="P42" s="187"/>
    </row>
    <row r="43" spans="1:220" ht="140.25" x14ac:dyDescent="0.25">
      <c r="A43" s="71" t="s">
        <v>61</v>
      </c>
      <c r="B43" s="55" t="s">
        <v>62</v>
      </c>
      <c r="C43" s="56" t="s">
        <v>296</v>
      </c>
      <c r="D43" s="59" t="s">
        <v>38</v>
      </c>
      <c r="E43" s="60" t="s">
        <v>38</v>
      </c>
      <c r="F43" s="57" t="s">
        <v>64</v>
      </c>
      <c r="G43" s="61" t="s">
        <v>38</v>
      </c>
      <c r="H43" s="58" t="s">
        <v>31</v>
      </c>
      <c r="I43" s="58" t="s">
        <v>31</v>
      </c>
      <c r="J43" s="58" t="s">
        <v>40</v>
      </c>
      <c r="K43" s="58" t="s">
        <v>31</v>
      </c>
      <c r="L43" s="58" t="s">
        <v>31</v>
      </c>
      <c r="M43" s="58" t="s">
        <v>40</v>
      </c>
      <c r="N43" s="124" t="s">
        <v>32</v>
      </c>
      <c r="P43" s="187"/>
    </row>
    <row r="44" spans="1:220" ht="49.5" x14ac:dyDescent="0.25">
      <c r="A44" s="71" t="s">
        <v>61</v>
      </c>
      <c r="B44" s="55" t="s">
        <v>62</v>
      </c>
      <c r="C44" s="56" t="s">
        <v>279</v>
      </c>
      <c r="D44" s="59" t="s">
        <v>38</v>
      </c>
      <c r="E44" s="60" t="s">
        <v>38</v>
      </c>
      <c r="F44" s="57" t="s">
        <v>278</v>
      </c>
      <c r="G44" s="61" t="s">
        <v>38</v>
      </c>
      <c r="H44" s="58" t="s">
        <v>31</v>
      </c>
      <c r="I44" s="58" t="s">
        <v>40</v>
      </c>
      <c r="J44" s="58" t="s">
        <v>31</v>
      </c>
      <c r="K44" s="58" t="s">
        <v>31</v>
      </c>
      <c r="L44" s="58" t="s">
        <v>31</v>
      </c>
      <c r="M44" s="58" t="s">
        <v>31</v>
      </c>
      <c r="N44" s="124" t="s">
        <v>32</v>
      </c>
      <c r="P44" s="187"/>
    </row>
    <row r="45" spans="1:220" ht="49.5" x14ac:dyDescent="0.25">
      <c r="A45" s="71" t="s">
        <v>61</v>
      </c>
      <c r="B45" s="55" t="s">
        <v>62</v>
      </c>
      <c r="C45" s="56" t="s">
        <v>280</v>
      </c>
      <c r="D45" s="59" t="s">
        <v>38</v>
      </c>
      <c r="E45" s="61" t="s">
        <v>38</v>
      </c>
      <c r="F45" s="57" t="s">
        <v>278</v>
      </c>
      <c r="G45" s="61" t="s">
        <v>38</v>
      </c>
      <c r="H45" s="58" t="s">
        <v>31</v>
      </c>
      <c r="I45" s="58" t="s">
        <v>40</v>
      </c>
      <c r="J45" s="58" t="s">
        <v>40</v>
      </c>
      <c r="K45" s="58" t="s">
        <v>31</v>
      </c>
      <c r="L45" s="58" t="s">
        <v>31</v>
      </c>
      <c r="M45" s="58" t="s">
        <v>31</v>
      </c>
      <c r="N45" s="124" t="s">
        <v>32</v>
      </c>
      <c r="P45" s="187"/>
    </row>
    <row r="46" spans="1:220" ht="114.75" x14ac:dyDescent="0.25">
      <c r="A46" s="71" t="s">
        <v>61</v>
      </c>
      <c r="B46" s="55" t="s">
        <v>65</v>
      </c>
      <c r="C46" s="56" t="s">
        <v>281</v>
      </c>
      <c r="D46" s="56" t="s">
        <v>295</v>
      </c>
      <c r="E46" s="56" t="s">
        <v>294</v>
      </c>
      <c r="F46" s="57" t="s">
        <v>284</v>
      </c>
      <c r="G46" s="57" t="s">
        <v>285</v>
      </c>
      <c r="H46" s="58" t="s">
        <v>40</v>
      </c>
      <c r="I46" s="58" t="s">
        <v>31</v>
      </c>
      <c r="J46" s="58" t="s">
        <v>31</v>
      </c>
      <c r="K46" s="58" t="s">
        <v>31</v>
      </c>
      <c r="L46" s="58" t="s">
        <v>31</v>
      </c>
      <c r="M46" s="58" t="s">
        <v>31</v>
      </c>
      <c r="N46" s="124" t="s">
        <v>32</v>
      </c>
      <c r="P46" s="187"/>
    </row>
    <row r="47" spans="1:220" ht="63.75" x14ac:dyDescent="0.25">
      <c r="A47" s="71" t="s">
        <v>61</v>
      </c>
      <c r="B47" s="55" t="s">
        <v>66</v>
      </c>
      <c r="C47" s="56" t="s">
        <v>282</v>
      </c>
      <c r="D47" s="59" t="s">
        <v>38</v>
      </c>
      <c r="E47" s="61" t="s">
        <v>38</v>
      </c>
      <c r="F47" s="61" t="s">
        <v>38</v>
      </c>
      <c r="G47" s="61" t="s">
        <v>38</v>
      </c>
      <c r="H47" s="58" t="s">
        <v>31</v>
      </c>
      <c r="I47" s="58" t="s">
        <v>40</v>
      </c>
      <c r="J47" s="58" t="s">
        <v>31</v>
      </c>
      <c r="K47" s="58" t="s">
        <v>31</v>
      </c>
      <c r="L47" s="58" t="s">
        <v>31</v>
      </c>
      <c r="M47" s="58" t="s">
        <v>31</v>
      </c>
      <c r="N47" s="124" t="s">
        <v>32</v>
      </c>
      <c r="P47" s="187"/>
    </row>
    <row r="48" spans="1:220" ht="51" x14ac:dyDescent="0.25">
      <c r="A48" s="71" t="s">
        <v>61</v>
      </c>
      <c r="B48" s="55" t="s">
        <v>66</v>
      </c>
      <c r="C48" s="56" t="s">
        <v>283</v>
      </c>
      <c r="D48" s="56" t="s">
        <v>287</v>
      </c>
      <c r="E48" s="60" t="s">
        <v>38</v>
      </c>
      <c r="F48" s="61" t="s">
        <v>38</v>
      </c>
      <c r="G48" s="57" t="s">
        <v>286</v>
      </c>
      <c r="H48" s="58" t="s">
        <v>31</v>
      </c>
      <c r="I48" s="58" t="s">
        <v>40</v>
      </c>
      <c r="J48" s="58" t="s">
        <v>31</v>
      </c>
      <c r="K48" s="58" t="s">
        <v>31</v>
      </c>
      <c r="L48" s="58" t="s">
        <v>31</v>
      </c>
      <c r="M48" s="58" t="s">
        <v>31</v>
      </c>
      <c r="N48" s="124" t="s">
        <v>32</v>
      </c>
      <c r="P48" s="187"/>
    </row>
    <row r="49" spans="1:220" ht="51" x14ac:dyDescent="0.25">
      <c r="A49" s="71" t="s">
        <v>61</v>
      </c>
      <c r="B49" s="55" t="s">
        <v>66</v>
      </c>
      <c r="C49" s="56" t="s">
        <v>288</v>
      </c>
      <c r="D49" s="56" t="s">
        <v>289</v>
      </c>
      <c r="E49" s="61" t="s">
        <v>38</v>
      </c>
      <c r="F49" s="61" t="s">
        <v>38</v>
      </c>
      <c r="G49" s="57" t="s">
        <v>286</v>
      </c>
      <c r="H49" s="58" t="s">
        <v>31</v>
      </c>
      <c r="I49" s="58" t="s">
        <v>40</v>
      </c>
      <c r="J49" s="58" t="s">
        <v>31</v>
      </c>
      <c r="K49" s="58" t="s">
        <v>31</v>
      </c>
      <c r="L49" s="58" t="s">
        <v>31</v>
      </c>
      <c r="M49" s="58" t="s">
        <v>31</v>
      </c>
      <c r="N49" s="124" t="s">
        <v>32</v>
      </c>
      <c r="P49" s="187"/>
    </row>
    <row r="50" spans="1:220" ht="49.5" x14ac:dyDescent="0.25">
      <c r="A50" s="71" t="s">
        <v>61</v>
      </c>
      <c r="B50" s="55" t="s">
        <v>67</v>
      </c>
      <c r="C50" s="56" t="s">
        <v>290</v>
      </c>
      <c r="D50" s="59" t="s">
        <v>38</v>
      </c>
      <c r="E50" s="60" t="s">
        <v>38</v>
      </c>
      <c r="F50" s="57" t="s">
        <v>68</v>
      </c>
      <c r="G50" s="61" t="s">
        <v>38</v>
      </c>
      <c r="H50" s="58" t="s">
        <v>31</v>
      </c>
      <c r="I50" s="58" t="s">
        <v>40</v>
      </c>
      <c r="J50" s="58" t="s">
        <v>40</v>
      </c>
      <c r="K50" s="58" t="s">
        <v>31</v>
      </c>
      <c r="L50" s="58" t="s">
        <v>31</v>
      </c>
      <c r="M50" s="58" t="s">
        <v>31</v>
      </c>
      <c r="N50" s="124" t="s">
        <v>32</v>
      </c>
      <c r="P50" s="187"/>
    </row>
    <row r="51" spans="1:220" ht="49.5" x14ac:dyDescent="0.25">
      <c r="A51" s="71" t="s">
        <v>61</v>
      </c>
      <c r="B51" s="55" t="s">
        <v>69</v>
      </c>
      <c r="C51" s="56" t="s">
        <v>291</v>
      </c>
      <c r="D51" s="59" t="s">
        <v>38</v>
      </c>
      <c r="E51" s="60" t="s">
        <v>38</v>
      </c>
      <c r="F51" s="57" t="s">
        <v>293</v>
      </c>
      <c r="G51" s="61" t="s">
        <v>38</v>
      </c>
      <c r="H51" s="58" t="s">
        <v>31</v>
      </c>
      <c r="I51" s="58" t="s">
        <v>31</v>
      </c>
      <c r="J51" s="58" t="s">
        <v>31</v>
      </c>
      <c r="K51" s="58" t="s">
        <v>31</v>
      </c>
      <c r="L51" s="58" t="s">
        <v>31</v>
      </c>
      <c r="M51" s="58" t="s">
        <v>31</v>
      </c>
      <c r="N51" s="124" t="s">
        <v>32</v>
      </c>
      <c r="P51" s="187"/>
    </row>
    <row r="52" spans="1:220" ht="75" x14ac:dyDescent="0.25">
      <c r="A52" s="71" t="s">
        <v>61</v>
      </c>
      <c r="B52" s="55" t="s">
        <v>70</v>
      </c>
      <c r="C52" s="56" t="s">
        <v>292</v>
      </c>
      <c r="D52" s="59" t="s">
        <v>38</v>
      </c>
      <c r="E52" s="60" t="s">
        <v>38</v>
      </c>
      <c r="F52" s="57" t="s">
        <v>71</v>
      </c>
      <c r="G52" s="61" t="s">
        <v>38</v>
      </c>
      <c r="H52" s="58" t="s">
        <v>31</v>
      </c>
      <c r="I52" s="58" t="s">
        <v>40</v>
      </c>
      <c r="J52" s="58" t="s">
        <v>31</v>
      </c>
      <c r="K52" s="58" t="s">
        <v>31</v>
      </c>
      <c r="L52" s="58" t="s">
        <v>31</v>
      </c>
      <c r="M52" s="58" t="s">
        <v>31</v>
      </c>
      <c r="N52" s="124" t="s">
        <v>32</v>
      </c>
      <c r="P52" s="187"/>
    </row>
    <row r="53" spans="1:220" s="192" customFormat="1" ht="49.5" x14ac:dyDescent="0.25">
      <c r="A53" s="70" t="s">
        <v>72</v>
      </c>
      <c r="B53" s="63"/>
      <c r="C53" s="64"/>
      <c r="D53" s="64"/>
      <c r="E53" s="64"/>
      <c r="F53" s="64"/>
      <c r="G53" s="64"/>
      <c r="H53" s="119" t="s">
        <v>31</v>
      </c>
      <c r="I53" s="119" t="s">
        <v>31</v>
      </c>
      <c r="J53" s="119" t="s">
        <v>31</v>
      </c>
      <c r="K53" s="119" t="s">
        <v>31</v>
      </c>
      <c r="L53" s="119" t="s">
        <v>31</v>
      </c>
      <c r="M53" s="119" t="s">
        <v>31</v>
      </c>
      <c r="N53" s="124" t="s">
        <v>32</v>
      </c>
      <c r="O53" s="181"/>
      <c r="P53" s="181"/>
      <c r="Q53" s="181"/>
      <c r="R53" s="181"/>
      <c r="S53" s="181"/>
      <c r="T53" s="181"/>
      <c r="U53" s="181"/>
      <c r="V53" s="181"/>
      <c r="W53" s="181"/>
      <c r="X53" s="181"/>
      <c r="Y53" s="181"/>
      <c r="Z53" s="181"/>
      <c r="AA53" s="181"/>
      <c r="AB53" s="181"/>
      <c r="AC53" s="181"/>
      <c r="AD53" s="181"/>
      <c r="AE53" s="181"/>
      <c r="AF53" s="181"/>
      <c r="AG53" s="181"/>
      <c r="AH53" s="181"/>
      <c r="AI53" s="181"/>
      <c r="AJ53" s="181"/>
      <c r="AK53" s="181"/>
      <c r="AL53" s="181"/>
      <c r="AM53" s="181"/>
      <c r="AN53" s="181"/>
      <c r="AO53" s="181"/>
      <c r="AP53" s="181"/>
      <c r="AQ53" s="181"/>
      <c r="AR53" s="181"/>
      <c r="AS53" s="181"/>
      <c r="AT53" s="181"/>
      <c r="AU53" s="181"/>
      <c r="AV53" s="181"/>
      <c r="AW53" s="181"/>
      <c r="AX53" s="181"/>
      <c r="AY53" s="181"/>
      <c r="AZ53" s="181"/>
      <c r="BA53" s="181"/>
      <c r="BB53" s="181"/>
      <c r="BC53" s="181"/>
      <c r="BD53" s="181"/>
      <c r="BE53" s="181"/>
      <c r="BF53" s="181"/>
      <c r="BG53" s="181"/>
      <c r="BH53" s="181"/>
      <c r="BI53" s="181"/>
      <c r="BJ53" s="181"/>
      <c r="BK53" s="181"/>
      <c r="BL53" s="181"/>
      <c r="BM53" s="181"/>
      <c r="BN53" s="181"/>
      <c r="BO53" s="181"/>
      <c r="BP53" s="181"/>
      <c r="BQ53" s="181"/>
      <c r="BR53" s="181"/>
      <c r="BS53" s="181"/>
      <c r="BT53" s="181"/>
      <c r="BU53" s="181"/>
      <c r="BV53" s="181"/>
      <c r="BW53" s="181"/>
      <c r="BX53" s="181"/>
      <c r="BY53" s="181"/>
      <c r="BZ53" s="181"/>
      <c r="CA53" s="181"/>
      <c r="CB53" s="181"/>
      <c r="CC53" s="181"/>
      <c r="CD53" s="181"/>
      <c r="CE53" s="181"/>
      <c r="CF53" s="181"/>
      <c r="CG53" s="181"/>
      <c r="CH53" s="181"/>
      <c r="CI53" s="181"/>
      <c r="CJ53" s="181"/>
      <c r="CK53" s="181"/>
      <c r="CL53" s="181"/>
      <c r="CM53" s="181"/>
      <c r="CN53" s="181"/>
      <c r="CO53" s="181"/>
      <c r="CP53" s="181"/>
      <c r="CQ53" s="181"/>
      <c r="CR53" s="181"/>
      <c r="CS53" s="181"/>
      <c r="CT53" s="181"/>
      <c r="CU53" s="181"/>
      <c r="CV53" s="181"/>
      <c r="CW53" s="181"/>
      <c r="CX53" s="181"/>
      <c r="CY53" s="181"/>
      <c r="CZ53" s="181"/>
      <c r="DA53" s="181"/>
      <c r="DB53" s="181"/>
      <c r="DC53" s="181"/>
      <c r="DD53" s="181"/>
      <c r="DE53" s="181"/>
      <c r="DF53" s="181"/>
      <c r="DG53" s="181"/>
      <c r="DH53" s="181"/>
      <c r="DI53" s="181"/>
      <c r="DJ53" s="181"/>
      <c r="DK53" s="181"/>
      <c r="DL53" s="181"/>
      <c r="DM53" s="181"/>
      <c r="DN53" s="181"/>
      <c r="DO53" s="181"/>
      <c r="DP53" s="181"/>
      <c r="DQ53" s="181"/>
      <c r="DR53" s="181"/>
      <c r="DS53" s="181"/>
      <c r="DT53" s="181"/>
      <c r="DU53" s="181"/>
      <c r="DV53" s="181"/>
      <c r="DW53" s="181"/>
      <c r="DX53" s="181"/>
      <c r="DY53" s="181"/>
      <c r="DZ53" s="181"/>
      <c r="EA53" s="181"/>
      <c r="EB53" s="181"/>
      <c r="EC53" s="181"/>
      <c r="ED53" s="181"/>
      <c r="EE53" s="181"/>
      <c r="EF53" s="181"/>
      <c r="EG53" s="181"/>
      <c r="EH53" s="181"/>
      <c r="EI53" s="181"/>
      <c r="EJ53" s="181"/>
      <c r="EK53" s="181"/>
      <c r="EL53" s="181"/>
      <c r="EM53" s="181"/>
      <c r="EN53" s="181"/>
      <c r="EO53" s="181"/>
      <c r="EP53" s="181"/>
      <c r="EQ53" s="181"/>
      <c r="ER53" s="181"/>
      <c r="ES53" s="181"/>
      <c r="ET53" s="181"/>
      <c r="EU53" s="181"/>
      <c r="EV53" s="181"/>
      <c r="EW53" s="181"/>
      <c r="EX53" s="181"/>
      <c r="EY53" s="181"/>
      <c r="EZ53" s="181"/>
      <c r="FA53" s="181"/>
      <c r="FB53" s="181"/>
      <c r="FC53" s="181"/>
      <c r="FD53" s="181"/>
      <c r="FE53" s="181"/>
      <c r="FF53" s="181"/>
      <c r="FG53" s="181"/>
      <c r="FH53" s="181"/>
      <c r="FI53" s="181"/>
      <c r="FJ53" s="181"/>
      <c r="FK53" s="181"/>
      <c r="FL53" s="181"/>
      <c r="FM53" s="181"/>
      <c r="FN53" s="181"/>
      <c r="FO53" s="181"/>
      <c r="FP53" s="181"/>
      <c r="FQ53" s="181"/>
      <c r="FR53" s="181"/>
      <c r="FS53" s="181"/>
      <c r="FT53" s="181"/>
      <c r="FU53" s="181"/>
      <c r="FV53" s="181"/>
      <c r="FW53" s="181"/>
      <c r="FX53" s="181"/>
      <c r="FY53" s="181"/>
      <c r="FZ53" s="181"/>
      <c r="GA53" s="181"/>
      <c r="GB53" s="181"/>
      <c r="GC53" s="181"/>
      <c r="GD53" s="181"/>
      <c r="GE53" s="181"/>
      <c r="GF53" s="181"/>
      <c r="GG53" s="181"/>
      <c r="GH53" s="181"/>
      <c r="GI53" s="181"/>
      <c r="GJ53" s="181"/>
      <c r="GK53" s="181"/>
      <c r="GL53" s="181"/>
      <c r="GM53" s="181"/>
      <c r="GN53" s="181"/>
      <c r="GO53" s="181"/>
      <c r="GP53" s="181"/>
      <c r="GQ53" s="181"/>
      <c r="GR53" s="181"/>
      <c r="GS53" s="181"/>
      <c r="GT53" s="181"/>
      <c r="GU53" s="181"/>
      <c r="GV53" s="181"/>
      <c r="GW53" s="181"/>
      <c r="GX53" s="181"/>
      <c r="GY53" s="181"/>
      <c r="GZ53" s="181"/>
      <c r="HA53" s="181"/>
      <c r="HB53" s="181"/>
      <c r="HC53" s="181"/>
      <c r="HD53" s="181"/>
      <c r="HE53" s="181"/>
      <c r="HF53" s="181"/>
      <c r="HG53" s="181"/>
      <c r="HH53" s="181"/>
      <c r="HI53" s="181"/>
      <c r="HJ53" s="181"/>
      <c r="HK53" s="181"/>
      <c r="HL53" s="181"/>
    </row>
    <row r="54" spans="1:220" ht="75" x14ac:dyDescent="0.25">
      <c r="A54" s="71" t="s">
        <v>73</v>
      </c>
      <c r="B54" s="65" t="s">
        <v>74</v>
      </c>
      <c r="C54" s="56" t="s">
        <v>75</v>
      </c>
      <c r="D54" s="60" t="s">
        <v>38</v>
      </c>
      <c r="E54" s="60" t="s">
        <v>38</v>
      </c>
      <c r="F54" s="56" t="s">
        <v>297</v>
      </c>
      <c r="G54" s="60" t="s">
        <v>38</v>
      </c>
      <c r="H54" s="58" t="s">
        <v>31</v>
      </c>
      <c r="I54" s="58" t="s">
        <v>31</v>
      </c>
      <c r="J54" s="58" t="s">
        <v>40</v>
      </c>
      <c r="K54" s="58" t="s">
        <v>31</v>
      </c>
      <c r="L54" s="58" t="s">
        <v>31</v>
      </c>
      <c r="M54" s="58" t="s">
        <v>31</v>
      </c>
      <c r="N54" s="124" t="s">
        <v>32</v>
      </c>
    </row>
    <row r="55" spans="1:220" ht="293.25" x14ac:dyDescent="0.25">
      <c r="A55" s="71" t="s">
        <v>73</v>
      </c>
      <c r="B55" s="65" t="s">
        <v>74</v>
      </c>
      <c r="C55" s="66" t="s">
        <v>430</v>
      </c>
      <c r="D55" s="56" t="s">
        <v>303</v>
      </c>
      <c r="E55" s="56" t="s">
        <v>304</v>
      </c>
      <c r="F55" s="67" t="s">
        <v>163</v>
      </c>
      <c r="G55" s="57" t="s">
        <v>298</v>
      </c>
      <c r="H55" s="58" t="s">
        <v>31</v>
      </c>
      <c r="I55" s="58" t="s">
        <v>40</v>
      </c>
      <c r="J55" s="58" t="s">
        <v>40</v>
      </c>
      <c r="K55" s="58" t="s">
        <v>31</v>
      </c>
      <c r="L55" s="58" t="s">
        <v>31</v>
      </c>
      <c r="M55" s="58" t="s">
        <v>31</v>
      </c>
      <c r="N55" s="124" t="s">
        <v>32</v>
      </c>
    </row>
    <row r="56" spans="1:220" ht="102" x14ac:dyDescent="0.25">
      <c r="A56" s="71" t="s">
        <v>73</v>
      </c>
      <c r="B56" s="65" t="s">
        <v>74</v>
      </c>
      <c r="C56" s="56" t="s">
        <v>186</v>
      </c>
      <c r="D56" s="56" t="s">
        <v>305</v>
      </c>
      <c r="E56" s="56" t="s">
        <v>302</v>
      </c>
      <c r="F56" s="57" t="s">
        <v>324</v>
      </c>
      <c r="G56" s="57" t="s">
        <v>325</v>
      </c>
      <c r="H56" s="58" t="s">
        <v>40</v>
      </c>
      <c r="I56" s="58" t="s">
        <v>40</v>
      </c>
      <c r="J56" s="58" t="s">
        <v>40</v>
      </c>
      <c r="K56" s="58" t="s">
        <v>31</v>
      </c>
      <c r="L56" s="68" t="s">
        <v>31</v>
      </c>
      <c r="M56" s="58" t="s">
        <v>31</v>
      </c>
      <c r="N56" s="124" t="s">
        <v>32</v>
      </c>
    </row>
    <row r="57" spans="1:220" ht="75" x14ac:dyDescent="0.25">
      <c r="A57" s="72" t="s">
        <v>73</v>
      </c>
      <c r="B57" s="65" t="s">
        <v>74</v>
      </c>
      <c r="C57" s="56" t="s">
        <v>306</v>
      </c>
      <c r="D57" s="61" t="s">
        <v>38</v>
      </c>
      <c r="E57" s="61" t="s">
        <v>38</v>
      </c>
      <c r="F57" s="57" t="s">
        <v>71</v>
      </c>
      <c r="G57" s="61" t="s">
        <v>38</v>
      </c>
      <c r="H57" s="58" t="s">
        <v>40</v>
      </c>
      <c r="I57" s="58" t="s">
        <v>40</v>
      </c>
      <c r="J57" s="58" t="s">
        <v>40</v>
      </c>
      <c r="K57" s="58" t="s">
        <v>31</v>
      </c>
      <c r="L57" s="58" t="s">
        <v>31</v>
      </c>
      <c r="M57" s="58" t="s">
        <v>31</v>
      </c>
      <c r="N57" s="124" t="s">
        <v>32</v>
      </c>
    </row>
    <row r="58" spans="1:220" ht="127.5" x14ac:dyDescent="0.25">
      <c r="A58" s="71" t="s">
        <v>73</v>
      </c>
      <c r="B58" s="65" t="s">
        <v>74</v>
      </c>
      <c r="C58" s="56" t="s">
        <v>307</v>
      </c>
      <c r="D58" s="61" t="s">
        <v>38</v>
      </c>
      <c r="E58" s="60" t="s">
        <v>38</v>
      </c>
      <c r="F58" s="57" t="s">
        <v>323</v>
      </c>
      <c r="G58" s="61" t="s">
        <v>38</v>
      </c>
      <c r="H58" s="58" t="s">
        <v>31</v>
      </c>
      <c r="I58" s="58" t="s">
        <v>40</v>
      </c>
      <c r="J58" s="58" t="s">
        <v>40</v>
      </c>
      <c r="K58" s="58" t="s">
        <v>31</v>
      </c>
      <c r="L58" s="58" t="s">
        <v>31</v>
      </c>
      <c r="M58" s="58" t="s">
        <v>31</v>
      </c>
      <c r="N58" s="124" t="s">
        <v>32</v>
      </c>
    </row>
    <row r="59" spans="1:220" ht="90" x14ac:dyDescent="0.25">
      <c r="A59" s="71" t="s">
        <v>73</v>
      </c>
      <c r="B59" s="55" t="s">
        <v>76</v>
      </c>
      <c r="C59" s="56" t="s">
        <v>77</v>
      </c>
      <c r="D59" s="61" t="s">
        <v>38</v>
      </c>
      <c r="E59" s="60" t="s">
        <v>38</v>
      </c>
      <c r="F59" s="61" t="s">
        <v>180</v>
      </c>
      <c r="G59" s="61" t="s">
        <v>38</v>
      </c>
      <c r="H59" s="58" t="s">
        <v>31</v>
      </c>
      <c r="I59" s="58" t="s">
        <v>31</v>
      </c>
      <c r="J59" s="58" t="s">
        <v>31</v>
      </c>
      <c r="K59" s="58" t="s">
        <v>31</v>
      </c>
      <c r="L59" s="58" t="s">
        <v>31</v>
      </c>
      <c r="M59" s="58" t="s">
        <v>31</v>
      </c>
      <c r="N59" s="124" t="s">
        <v>32</v>
      </c>
    </row>
    <row r="60" spans="1:220" ht="90" x14ac:dyDescent="0.25">
      <c r="A60" s="71" t="s">
        <v>73</v>
      </c>
      <c r="B60" s="55" t="s">
        <v>76</v>
      </c>
      <c r="C60" s="56" t="s">
        <v>78</v>
      </c>
      <c r="D60" s="61" t="s">
        <v>38</v>
      </c>
      <c r="E60" s="60" t="s">
        <v>38</v>
      </c>
      <c r="F60" s="57" t="s">
        <v>164</v>
      </c>
      <c r="G60" s="61" t="s">
        <v>38</v>
      </c>
      <c r="H60" s="58" t="s">
        <v>31</v>
      </c>
      <c r="I60" s="58" t="s">
        <v>40</v>
      </c>
      <c r="J60" s="58" t="s">
        <v>31</v>
      </c>
      <c r="K60" s="58" t="s">
        <v>31</v>
      </c>
      <c r="L60" s="58" t="s">
        <v>31</v>
      </c>
      <c r="M60" s="58" t="s">
        <v>31</v>
      </c>
      <c r="N60" s="124" t="s">
        <v>32</v>
      </c>
    </row>
    <row r="61" spans="1:220" ht="90" x14ac:dyDescent="0.25">
      <c r="A61" s="72" t="s">
        <v>73</v>
      </c>
      <c r="B61" s="55" t="s">
        <v>76</v>
      </c>
      <c r="C61" s="56" t="s">
        <v>308</v>
      </c>
      <c r="D61" s="56" t="s">
        <v>309</v>
      </c>
      <c r="E61" s="61" t="s">
        <v>38</v>
      </c>
      <c r="F61" s="57" t="s">
        <v>165</v>
      </c>
      <c r="G61" s="57" t="s">
        <v>79</v>
      </c>
      <c r="H61" s="58" t="s">
        <v>31</v>
      </c>
      <c r="I61" s="58" t="s">
        <v>31</v>
      </c>
      <c r="J61" s="58" t="s">
        <v>31</v>
      </c>
      <c r="K61" s="58" t="s">
        <v>31</v>
      </c>
      <c r="L61" s="58" t="s">
        <v>31</v>
      </c>
      <c r="M61" s="58" t="s">
        <v>31</v>
      </c>
      <c r="N61" s="124" t="s">
        <v>32</v>
      </c>
    </row>
    <row r="62" spans="1:220" ht="60" x14ac:dyDescent="0.25">
      <c r="A62" s="71" t="s">
        <v>73</v>
      </c>
      <c r="B62" s="55" t="s">
        <v>80</v>
      </c>
      <c r="C62" s="56" t="s">
        <v>81</v>
      </c>
      <c r="D62" s="56" t="s">
        <v>310</v>
      </c>
      <c r="E62" s="56" t="s">
        <v>311</v>
      </c>
      <c r="F62" s="57" t="s">
        <v>82</v>
      </c>
      <c r="G62" s="57" t="s">
        <v>299</v>
      </c>
      <c r="H62" s="58" t="s">
        <v>40</v>
      </c>
      <c r="I62" s="58" t="s">
        <v>40</v>
      </c>
      <c r="J62" s="58" t="s">
        <v>40</v>
      </c>
      <c r="K62" s="58" t="s">
        <v>31</v>
      </c>
      <c r="L62" s="58" t="s">
        <v>31</v>
      </c>
      <c r="M62" s="58" t="s">
        <v>31</v>
      </c>
      <c r="N62" s="124" t="s">
        <v>32</v>
      </c>
    </row>
    <row r="63" spans="1:220" ht="229.5" x14ac:dyDescent="0.25">
      <c r="A63" s="73" t="s">
        <v>73</v>
      </c>
      <c r="B63" s="55" t="s">
        <v>80</v>
      </c>
      <c r="C63" s="56" t="s">
        <v>321</v>
      </c>
      <c r="D63" s="61" t="s">
        <v>38</v>
      </c>
      <c r="E63" s="61" t="s">
        <v>38</v>
      </c>
      <c r="F63" s="57" t="s">
        <v>179</v>
      </c>
      <c r="G63" s="61" t="s">
        <v>38</v>
      </c>
      <c r="H63" s="58" t="s">
        <v>40</v>
      </c>
      <c r="I63" s="58" t="s">
        <v>40</v>
      </c>
      <c r="J63" s="58" t="s">
        <v>40</v>
      </c>
      <c r="K63" s="58" t="s">
        <v>31</v>
      </c>
      <c r="L63" s="58" t="s">
        <v>31</v>
      </c>
      <c r="M63" s="58" t="s">
        <v>31</v>
      </c>
      <c r="N63" s="124" t="s">
        <v>32</v>
      </c>
    </row>
    <row r="64" spans="1:220" ht="178.5" x14ac:dyDescent="0.25">
      <c r="A64" s="73" t="s">
        <v>73</v>
      </c>
      <c r="B64" s="55" t="s">
        <v>80</v>
      </c>
      <c r="C64" s="56" t="s">
        <v>322</v>
      </c>
      <c r="D64" s="61" t="s">
        <v>38</v>
      </c>
      <c r="E64" s="61" t="s">
        <v>38</v>
      </c>
      <c r="F64" s="57" t="s">
        <v>300</v>
      </c>
      <c r="G64" s="61" t="s">
        <v>38</v>
      </c>
      <c r="H64" s="58" t="s">
        <v>40</v>
      </c>
      <c r="I64" s="58" t="s">
        <v>40</v>
      </c>
      <c r="J64" s="58" t="s">
        <v>40</v>
      </c>
      <c r="K64" s="58" t="s">
        <v>31</v>
      </c>
      <c r="L64" s="58" t="s">
        <v>31</v>
      </c>
      <c r="M64" s="58" t="s">
        <v>31</v>
      </c>
      <c r="N64" s="124" t="s">
        <v>32</v>
      </c>
    </row>
    <row r="65" spans="1:220" ht="76.5" x14ac:dyDescent="0.25">
      <c r="A65" s="73" t="s">
        <v>73</v>
      </c>
      <c r="B65" s="55" t="s">
        <v>80</v>
      </c>
      <c r="C65" s="56" t="s">
        <v>312</v>
      </c>
      <c r="D65" s="61" t="s">
        <v>38</v>
      </c>
      <c r="E65" s="61" t="s">
        <v>38</v>
      </c>
      <c r="F65" s="57" t="s">
        <v>83</v>
      </c>
      <c r="G65" s="61" t="s">
        <v>38</v>
      </c>
      <c r="H65" s="58" t="s">
        <v>40</v>
      </c>
      <c r="I65" s="58" t="s">
        <v>40</v>
      </c>
      <c r="J65" s="58" t="s">
        <v>40</v>
      </c>
      <c r="K65" s="58" t="s">
        <v>31</v>
      </c>
      <c r="L65" s="58" t="s">
        <v>31</v>
      </c>
      <c r="M65" s="58" t="s">
        <v>31</v>
      </c>
      <c r="N65" s="124" t="s">
        <v>32</v>
      </c>
    </row>
    <row r="66" spans="1:220" ht="49.5" x14ac:dyDescent="0.25">
      <c r="A66" s="73" t="s">
        <v>73</v>
      </c>
      <c r="B66" s="55" t="s">
        <v>84</v>
      </c>
      <c r="C66" s="56" t="s">
        <v>313</v>
      </c>
      <c r="D66" s="61" t="s">
        <v>38</v>
      </c>
      <c r="E66" s="61" t="s">
        <v>38</v>
      </c>
      <c r="F66" s="57" t="s">
        <v>85</v>
      </c>
      <c r="G66" s="61" t="s">
        <v>38</v>
      </c>
      <c r="H66" s="58" t="s">
        <v>31</v>
      </c>
      <c r="I66" s="58" t="s">
        <v>31</v>
      </c>
      <c r="J66" s="58" t="s">
        <v>31</v>
      </c>
      <c r="K66" s="58" t="s">
        <v>31</v>
      </c>
      <c r="L66" s="58" t="s">
        <v>31</v>
      </c>
      <c r="M66" s="58" t="s">
        <v>31</v>
      </c>
      <c r="N66" s="124" t="s">
        <v>32</v>
      </c>
    </row>
    <row r="67" spans="1:220" ht="49.5" x14ac:dyDescent="0.25">
      <c r="A67" s="73" t="s">
        <v>73</v>
      </c>
      <c r="B67" s="55" t="s">
        <v>84</v>
      </c>
      <c r="C67" s="56" t="s">
        <v>314</v>
      </c>
      <c r="D67" s="61" t="s">
        <v>38</v>
      </c>
      <c r="E67" s="61" t="s">
        <v>38</v>
      </c>
      <c r="F67" s="57" t="s">
        <v>86</v>
      </c>
      <c r="G67" s="61" t="s">
        <v>38</v>
      </c>
      <c r="H67" s="69" t="s">
        <v>31</v>
      </c>
      <c r="I67" s="69" t="s">
        <v>31</v>
      </c>
      <c r="J67" s="58" t="s">
        <v>31</v>
      </c>
      <c r="K67" s="69" t="s">
        <v>31</v>
      </c>
      <c r="L67" s="69" t="s">
        <v>31</v>
      </c>
      <c r="M67" s="58" t="s">
        <v>31</v>
      </c>
      <c r="N67" s="124" t="s">
        <v>32</v>
      </c>
    </row>
    <row r="68" spans="1:220" ht="51" x14ac:dyDescent="0.25">
      <c r="A68" s="73" t="s">
        <v>73</v>
      </c>
      <c r="B68" s="55" t="s">
        <v>84</v>
      </c>
      <c r="C68" s="56" t="s">
        <v>315</v>
      </c>
      <c r="D68" s="61" t="s">
        <v>38</v>
      </c>
      <c r="E68" s="61" t="s">
        <v>38</v>
      </c>
      <c r="F68" s="57" t="s">
        <v>301</v>
      </c>
      <c r="G68" s="61" t="s">
        <v>38</v>
      </c>
      <c r="H68" s="58" t="s">
        <v>31</v>
      </c>
      <c r="I68" s="58" t="s">
        <v>40</v>
      </c>
      <c r="J68" s="58" t="s">
        <v>31</v>
      </c>
      <c r="K68" s="58" t="s">
        <v>31</v>
      </c>
      <c r="L68" s="58" t="s">
        <v>31</v>
      </c>
      <c r="M68" s="58" t="s">
        <v>31</v>
      </c>
      <c r="N68" s="124" t="s">
        <v>32</v>
      </c>
    </row>
    <row r="69" spans="1:220" ht="49.5" x14ac:dyDescent="0.25">
      <c r="A69" s="73" t="s">
        <v>73</v>
      </c>
      <c r="B69" s="55" t="s">
        <v>84</v>
      </c>
      <c r="C69" s="56" t="s">
        <v>316</v>
      </c>
      <c r="D69" s="61" t="s">
        <v>38</v>
      </c>
      <c r="E69" s="61" t="s">
        <v>38</v>
      </c>
      <c r="F69" s="57" t="s">
        <v>166</v>
      </c>
      <c r="G69" s="61" t="s">
        <v>38</v>
      </c>
      <c r="H69" s="58" t="s">
        <v>31</v>
      </c>
      <c r="I69" s="58" t="s">
        <v>40</v>
      </c>
      <c r="J69" s="58" t="s">
        <v>31</v>
      </c>
      <c r="K69" s="58" t="s">
        <v>31</v>
      </c>
      <c r="L69" s="58" t="s">
        <v>31</v>
      </c>
      <c r="M69" s="58" t="s">
        <v>31</v>
      </c>
      <c r="N69" s="124" t="s">
        <v>32</v>
      </c>
    </row>
    <row r="70" spans="1:220" ht="114.75" x14ac:dyDescent="0.25">
      <c r="A70" s="73" t="s">
        <v>73</v>
      </c>
      <c r="B70" s="55" t="s">
        <v>84</v>
      </c>
      <c r="C70" s="56" t="s">
        <v>317</v>
      </c>
      <c r="D70" s="61" t="s">
        <v>38</v>
      </c>
      <c r="E70" s="61" t="s">
        <v>38</v>
      </c>
      <c r="F70" s="57" t="s">
        <v>87</v>
      </c>
      <c r="G70" s="61" t="s">
        <v>38</v>
      </c>
      <c r="H70" s="58" t="s">
        <v>31</v>
      </c>
      <c r="I70" s="58" t="s">
        <v>31</v>
      </c>
      <c r="J70" s="58" t="s">
        <v>31</v>
      </c>
      <c r="K70" s="58" t="s">
        <v>31</v>
      </c>
      <c r="L70" s="58" t="s">
        <v>31</v>
      </c>
      <c r="M70" s="58" t="s">
        <v>31</v>
      </c>
      <c r="N70" s="124" t="s">
        <v>32</v>
      </c>
    </row>
    <row r="71" spans="1:220" ht="49.5" x14ac:dyDescent="0.25">
      <c r="A71" s="73" t="s">
        <v>73</v>
      </c>
      <c r="B71" s="55" t="s">
        <v>84</v>
      </c>
      <c r="C71" s="56" t="s">
        <v>88</v>
      </c>
      <c r="D71" s="56" t="s">
        <v>318</v>
      </c>
      <c r="E71" s="60" t="s">
        <v>38</v>
      </c>
      <c r="F71" s="57" t="s">
        <v>89</v>
      </c>
      <c r="G71" s="61" t="s">
        <v>38</v>
      </c>
      <c r="H71" s="58" t="s">
        <v>31</v>
      </c>
      <c r="I71" s="58" t="s">
        <v>31</v>
      </c>
      <c r="J71" s="58" t="s">
        <v>31</v>
      </c>
      <c r="K71" s="58" t="s">
        <v>31</v>
      </c>
      <c r="L71" s="58" t="s">
        <v>31</v>
      </c>
      <c r="M71" s="58" t="s">
        <v>31</v>
      </c>
      <c r="N71" s="124" t="s">
        <v>32</v>
      </c>
    </row>
    <row r="72" spans="1:220" ht="191.25" x14ac:dyDescent="0.25">
      <c r="A72" s="73" t="s">
        <v>73</v>
      </c>
      <c r="B72" s="55" t="s">
        <v>90</v>
      </c>
      <c r="C72" s="56" t="s">
        <v>91</v>
      </c>
      <c r="D72" s="56" t="s">
        <v>319</v>
      </c>
      <c r="E72" s="61" t="s">
        <v>38</v>
      </c>
      <c r="F72" s="57" t="s">
        <v>178</v>
      </c>
      <c r="G72" s="57" t="s">
        <v>167</v>
      </c>
      <c r="H72" s="58" t="s">
        <v>31</v>
      </c>
      <c r="I72" s="58" t="s">
        <v>31</v>
      </c>
      <c r="J72" s="58" t="s">
        <v>40</v>
      </c>
      <c r="K72" s="58" t="s">
        <v>31</v>
      </c>
      <c r="L72" s="58" t="s">
        <v>31</v>
      </c>
      <c r="M72" s="58" t="s">
        <v>31</v>
      </c>
      <c r="N72" s="124" t="s">
        <v>32</v>
      </c>
    </row>
    <row r="73" spans="1:220" ht="49.5" x14ac:dyDescent="0.25">
      <c r="A73" s="73" t="s">
        <v>73</v>
      </c>
      <c r="B73" s="55" t="s">
        <v>92</v>
      </c>
      <c r="C73" s="56" t="s">
        <v>320</v>
      </c>
      <c r="D73" s="61" t="s">
        <v>38</v>
      </c>
      <c r="E73" s="61" t="s">
        <v>38</v>
      </c>
      <c r="F73" s="57" t="s">
        <v>187</v>
      </c>
      <c r="G73" s="61" t="s">
        <v>38</v>
      </c>
      <c r="H73" s="58" t="s">
        <v>40</v>
      </c>
      <c r="I73" s="58" t="s">
        <v>31</v>
      </c>
      <c r="J73" s="58" t="s">
        <v>31</v>
      </c>
      <c r="K73" s="58" t="s">
        <v>31</v>
      </c>
      <c r="L73" s="58" t="s">
        <v>31</v>
      </c>
      <c r="M73" s="58" t="s">
        <v>31</v>
      </c>
      <c r="N73" s="124" t="s">
        <v>32</v>
      </c>
    </row>
    <row r="74" spans="1:220" ht="49.5" x14ac:dyDescent="0.25">
      <c r="A74" s="73" t="s">
        <v>73</v>
      </c>
      <c r="B74" s="55" t="s">
        <v>92</v>
      </c>
      <c r="C74" s="56" t="s">
        <v>93</v>
      </c>
      <c r="D74" s="61" t="s">
        <v>38</v>
      </c>
      <c r="E74" s="61" t="s">
        <v>38</v>
      </c>
      <c r="F74" s="57" t="s">
        <v>187</v>
      </c>
      <c r="G74" s="61" t="s">
        <v>38</v>
      </c>
      <c r="H74" s="58" t="s">
        <v>40</v>
      </c>
      <c r="I74" s="58" t="s">
        <v>40</v>
      </c>
      <c r="J74" s="58" t="s">
        <v>31</v>
      </c>
      <c r="K74" s="58" t="s">
        <v>31</v>
      </c>
      <c r="L74" s="58" t="s">
        <v>31</v>
      </c>
      <c r="M74" s="58" t="s">
        <v>31</v>
      </c>
      <c r="N74" s="124" t="s">
        <v>32</v>
      </c>
    </row>
    <row r="75" spans="1:220" s="193" customFormat="1" ht="49.5" x14ac:dyDescent="0.25">
      <c r="A75" s="164" t="s">
        <v>94</v>
      </c>
      <c r="B75" s="165"/>
      <c r="C75" s="166"/>
      <c r="D75" s="166"/>
      <c r="E75" s="166"/>
      <c r="F75" s="166"/>
      <c r="G75" s="166"/>
      <c r="H75" s="167" t="s">
        <v>31</v>
      </c>
      <c r="I75" s="167" t="s">
        <v>31</v>
      </c>
      <c r="J75" s="167" t="s">
        <v>31</v>
      </c>
      <c r="K75" s="167" t="s">
        <v>31</v>
      </c>
      <c r="L75" s="167" t="s">
        <v>31</v>
      </c>
      <c r="M75" s="167" t="s">
        <v>31</v>
      </c>
      <c r="N75" s="124" t="s">
        <v>32</v>
      </c>
      <c r="O75" s="181"/>
      <c r="P75" s="181"/>
      <c r="Q75" s="181"/>
      <c r="R75" s="181"/>
      <c r="S75" s="181"/>
      <c r="T75" s="181"/>
      <c r="U75" s="181"/>
      <c r="V75" s="181"/>
      <c r="W75" s="181"/>
      <c r="X75" s="181"/>
      <c r="Y75" s="181"/>
      <c r="Z75" s="181"/>
      <c r="AA75" s="181"/>
      <c r="AB75" s="181"/>
      <c r="AC75" s="181"/>
      <c r="AD75" s="181"/>
      <c r="AE75" s="181"/>
      <c r="AF75" s="181"/>
      <c r="AG75" s="181"/>
      <c r="AH75" s="181"/>
      <c r="AI75" s="181"/>
      <c r="AJ75" s="181"/>
      <c r="AK75" s="181"/>
      <c r="AL75" s="181"/>
      <c r="AM75" s="181"/>
      <c r="AN75" s="181"/>
      <c r="AO75" s="181"/>
      <c r="AP75" s="181"/>
      <c r="AQ75" s="181"/>
      <c r="AR75" s="181"/>
      <c r="AS75" s="181"/>
      <c r="AT75" s="181"/>
      <c r="AU75" s="181"/>
      <c r="AV75" s="181"/>
      <c r="AW75" s="181"/>
      <c r="AX75" s="181"/>
      <c r="AY75" s="181"/>
      <c r="AZ75" s="181"/>
      <c r="BA75" s="181"/>
      <c r="BB75" s="181"/>
      <c r="BC75" s="181"/>
      <c r="BD75" s="181"/>
      <c r="BE75" s="181"/>
      <c r="BF75" s="181"/>
      <c r="BG75" s="181"/>
      <c r="BH75" s="181"/>
      <c r="BI75" s="181"/>
      <c r="BJ75" s="181"/>
      <c r="BK75" s="181"/>
      <c r="BL75" s="181"/>
      <c r="BM75" s="181"/>
      <c r="BN75" s="181"/>
      <c r="BO75" s="181"/>
      <c r="BP75" s="181"/>
      <c r="BQ75" s="181"/>
      <c r="BR75" s="181"/>
      <c r="BS75" s="181"/>
      <c r="BT75" s="181"/>
      <c r="BU75" s="181"/>
      <c r="BV75" s="181"/>
      <c r="BW75" s="181"/>
      <c r="BX75" s="181"/>
      <c r="BY75" s="181"/>
      <c r="BZ75" s="181"/>
      <c r="CA75" s="181"/>
      <c r="CB75" s="181"/>
      <c r="CC75" s="181"/>
      <c r="CD75" s="181"/>
      <c r="CE75" s="181"/>
      <c r="CF75" s="181"/>
      <c r="CG75" s="181"/>
      <c r="CH75" s="181"/>
      <c r="CI75" s="181"/>
      <c r="CJ75" s="181"/>
      <c r="CK75" s="181"/>
      <c r="CL75" s="181"/>
      <c r="CM75" s="181"/>
      <c r="CN75" s="181"/>
      <c r="CO75" s="181"/>
      <c r="CP75" s="181"/>
      <c r="CQ75" s="181"/>
      <c r="CR75" s="181"/>
      <c r="CS75" s="181"/>
      <c r="CT75" s="181"/>
      <c r="CU75" s="181"/>
      <c r="CV75" s="181"/>
      <c r="CW75" s="181"/>
      <c r="CX75" s="181"/>
      <c r="CY75" s="181"/>
      <c r="CZ75" s="181"/>
      <c r="DA75" s="181"/>
      <c r="DB75" s="181"/>
      <c r="DC75" s="181"/>
      <c r="DD75" s="181"/>
      <c r="DE75" s="181"/>
      <c r="DF75" s="181"/>
      <c r="DG75" s="181"/>
      <c r="DH75" s="181"/>
      <c r="DI75" s="181"/>
      <c r="DJ75" s="181"/>
      <c r="DK75" s="181"/>
      <c r="DL75" s="181"/>
      <c r="DM75" s="181"/>
      <c r="DN75" s="181"/>
      <c r="DO75" s="181"/>
      <c r="DP75" s="181"/>
      <c r="DQ75" s="181"/>
      <c r="DR75" s="181"/>
      <c r="DS75" s="181"/>
      <c r="DT75" s="181"/>
      <c r="DU75" s="181"/>
      <c r="DV75" s="181"/>
      <c r="DW75" s="181"/>
      <c r="DX75" s="181"/>
      <c r="DY75" s="181"/>
      <c r="DZ75" s="181"/>
      <c r="EA75" s="181"/>
      <c r="EB75" s="181"/>
      <c r="EC75" s="181"/>
      <c r="ED75" s="181"/>
      <c r="EE75" s="181"/>
      <c r="EF75" s="181"/>
      <c r="EG75" s="181"/>
      <c r="EH75" s="181"/>
      <c r="EI75" s="181"/>
      <c r="EJ75" s="181"/>
      <c r="EK75" s="181"/>
      <c r="EL75" s="181"/>
      <c r="EM75" s="181"/>
      <c r="EN75" s="181"/>
      <c r="EO75" s="181"/>
      <c r="EP75" s="181"/>
      <c r="EQ75" s="181"/>
      <c r="ER75" s="181"/>
      <c r="ES75" s="181"/>
      <c r="ET75" s="181"/>
      <c r="EU75" s="181"/>
      <c r="EV75" s="181"/>
      <c r="EW75" s="181"/>
      <c r="EX75" s="181"/>
      <c r="EY75" s="181"/>
      <c r="EZ75" s="181"/>
      <c r="FA75" s="181"/>
      <c r="FB75" s="181"/>
      <c r="FC75" s="181"/>
      <c r="FD75" s="181"/>
      <c r="FE75" s="181"/>
      <c r="FF75" s="181"/>
      <c r="FG75" s="181"/>
      <c r="FH75" s="181"/>
      <c r="FI75" s="181"/>
      <c r="FJ75" s="181"/>
      <c r="FK75" s="181"/>
      <c r="FL75" s="181"/>
      <c r="FM75" s="181"/>
      <c r="FN75" s="181"/>
      <c r="FO75" s="181"/>
      <c r="FP75" s="181"/>
      <c r="FQ75" s="181"/>
      <c r="FR75" s="181"/>
      <c r="FS75" s="181"/>
      <c r="FT75" s="181"/>
      <c r="FU75" s="181"/>
      <c r="FV75" s="181"/>
      <c r="FW75" s="181"/>
      <c r="FX75" s="181"/>
      <c r="FY75" s="181"/>
      <c r="FZ75" s="181"/>
      <c r="GA75" s="181"/>
      <c r="GB75" s="181"/>
      <c r="GC75" s="181"/>
      <c r="GD75" s="181"/>
      <c r="GE75" s="181"/>
      <c r="GF75" s="181"/>
      <c r="GG75" s="181"/>
      <c r="GH75" s="181"/>
      <c r="GI75" s="181"/>
      <c r="GJ75" s="181"/>
      <c r="GK75" s="181"/>
      <c r="GL75" s="181"/>
      <c r="GM75" s="181"/>
      <c r="GN75" s="181"/>
      <c r="GO75" s="181"/>
      <c r="GP75" s="181"/>
      <c r="GQ75" s="181"/>
      <c r="GR75" s="181"/>
      <c r="GS75" s="181"/>
      <c r="GT75" s="181"/>
      <c r="GU75" s="181"/>
      <c r="GV75" s="181"/>
      <c r="GW75" s="181"/>
      <c r="GX75" s="181"/>
      <c r="GY75" s="181"/>
      <c r="GZ75" s="181"/>
      <c r="HA75" s="181"/>
      <c r="HB75" s="181"/>
      <c r="HC75" s="181"/>
      <c r="HD75" s="181"/>
      <c r="HE75" s="181"/>
      <c r="HF75" s="181"/>
      <c r="HG75" s="181"/>
      <c r="HH75" s="181"/>
      <c r="HI75" s="181"/>
      <c r="HJ75" s="181"/>
      <c r="HK75" s="181"/>
      <c r="HL75" s="181"/>
    </row>
    <row r="76" spans="1:220" ht="102" x14ac:dyDescent="0.25">
      <c r="A76" s="73" t="s">
        <v>95</v>
      </c>
      <c r="B76" s="55" t="s">
        <v>96</v>
      </c>
      <c r="C76" s="56" t="s">
        <v>97</v>
      </c>
      <c r="D76" s="56" t="s">
        <v>433</v>
      </c>
      <c r="E76" s="56" t="s">
        <v>434</v>
      </c>
      <c r="F76" s="57" t="s">
        <v>341</v>
      </c>
      <c r="G76" s="57" t="s">
        <v>98</v>
      </c>
      <c r="H76" s="58" t="s">
        <v>31</v>
      </c>
      <c r="I76" s="58" t="s">
        <v>40</v>
      </c>
      <c r="J76" s="58" t="s">
        <v>40</v>
      </c>
      <c r="K76" s="58" t="s">
        <v>31</v>
      </c>
      <c r="L76" s="58" t="s">
        <v>31</v>
      </c>
      <c r="M76" s="58" t="s">
        <v>31</v>
      </c>
      <c r="N76" s="124" t="s">
        <v>32</v>
      </c>
    </row>
    <row r="77" spans="1:220" ht="49.5" x14ac:dyDescent="0.25">
      <c r="A77" s="73" t="s">
        <v>95</v>
      </c>
      <c r="B77" s="55" t="s">
        <v>96</v>
      </c>
      <c r="C77" s="56" t="s">
        <v>326</v>
      </c>
      <c r="D77" s="60" t="s">
        <v>38</v>
      </c>
      <c r="E77" s="60" t="s">
        <v>38</v>
      </c>
      <c r="F77" s="57" t="s">
        <v>99</v>
      </c>
      <c r="G77" s="61" t="s">
        <v>38</v>
      </c>
      <c r="H77" s="58" t="s">
        <v>31</v>
      </c>
      <c r="I77" s="58" t="s">
        <v>31</v>
      </c>
      <c r="J77" s="58" t="s">
        <v>40</v>
      </c>
      <c r="K77" s="58" t="s">
        <v>31</v>
      </c>
      <c r="L77" s="58" t="s">
        <v>31</v>
      </c>
      <c r="M77" s="58" t="s">
        <v>31</v>
      </c>
      <c r="N77" s="124" t="s">
        <v>32</v>
      </c>
    </row>
    <row r="78" spans="1:220" ht="49.5" x14ac:dyDescent="0.25">
      <c r="A78" s="73" t="s">
        <v>95</v>
      </c>
      <c r="B78" s="55" t="s">
        <v>96</v>
      </c>
      <c r="C78" s="56" t="s">
        <v>100</v>
      </c>
      <c r="D78" s="60" t="s">
        <v>38</v>
      </c>
      <c r="E78" s="60" t="s">
        <v>38</v>
      </c>
      <c r="F78" s="57" t="s">
        <v>101</v>
      </c>
      <c r="G78" s="61" t="s">
        <v>38</v>
      </c>
      <c r="H78" s="58" t="s">
        <v>31</v>
      </c>
      <c r="I78" s="58" t="s">
        <v>31</v>
      </c>
      <c r="J78" s="58" t="s">
        <v>40</v>
      </c>
      <c r="K78" s="58" t="s">
        <v>31</v>
      </c>
      <c r="L78" s="58" t="s">
        <v>31</v>
      </c>
      <c r="M78" s="58" t="s">
        <v>31</v>
      </c>
      <c r="N78" s="124" t="s">
        <v>32</v>
      </c>
    </row>
    <row r="79" spans="1:220" ht="63.75" x14ac:dyDescent="0.25">
      <c r="A79" s="73" t="s">
        <v>95</v>
      </c>
      <c r="B79" s="55" t="s">
        <v>96</v>
      </c>
      <c r="C79" s="56" t="s">
        <v>327</v>
      </c>
      <c r="D79" s="60" t="s">
        <v>38</v>
      </c>
      <c r="E79" s="56" t="s">
        <v>342</v>
      </c>
      <c r="F79" s="57" t="s">
        <v>102</v>
      </c>
      <c r="G79" s="57" t="s">
        <v>102</v>
      </c>
      <c r="H79" s="58" t="s">
        <v>31</v>
      </c>
      <c r="I79" s="58" t="s">
        <v>40</v>
      </c>
      <c r="J79" s="58" t="s">
        <v>40</v>
      </c>
      <c r="K79" s="58" t="s">
        <v>31</v>
      </c>
      <c r="L79" s="58" t="s">
        <v>31</v>
      </c>
      <c r="M79" s="58" t="s">
        <v>31</v>
      </c>
      <c r="N79" s="124" t="s">
        <v>32</v>
      </c>
    </row>
    <row r="80" spans="1:220" ht="49.5" x14ac:dyDescent="0.25">
      <c r="A80" s="73" t="s">
        <v>95</v>
      </c>
      <c r="B80" s="55" t="s">
        <v>96</v>
      </c>
      <c r="C80" s="56" t="s">
        <v>103</v>
      </c>
      <c r="D80" s="60" t="s">
        <v>38</v>
      </c>
      <c r="E80" s="60" t="s">
        <v>38</v>
      </c>
      <c r="F80" s="57" t="s">
        <v>177</v>
      </c>
      <c r="G80" s="61" t="s">
        <v>38</v>
      </c>
      <c r="H80" s="58" t="s">
        <v>31</v>
      </c>
      <c r="I80" s="58" t="s">
        <v>40</v>
      </c>
      <c r="J80" s="58" t="s">
        <v>40</v>
      </c>
      <c r="K80" s="58" t="s">
        <v>31</v>
      </c>
      <c r="L80" s="58" t="s">
        <v>31</v>
      </c>
      <c r="M80" s="58" t="s">
        <v>31</v>
      </c>
      <c r="N80" s="124" t="s">
        <v>32</v>
      </c>
    </row>
    <row r="81" spans="1:14" ht="49.5" x14ac:dyDescent="0.25">
      <c r="A81" s="73" t="s">
        <v>95</v>
      </c>
      <c r="B81" s="55" t="s">
        <v>96</v>
      </c>
      <c r="C81" s="56" t="s">
        <v>104</v>
      </c>
      <c r="D81" s="60" t="s">
        <v>38</v>
      </c>
      <c r="E81" s="60" t="s">
        <v>38</v>
      </c>
      <c r="F81" s="57" t="s">
        <v>168</v>
      </c>
      <c r="G81" s="61" t="s">
        <v>38</v>
      </c>
      <c r="H81" s="58" t="s">
        <v>31</v>
      </c>
      <c r="I81" s="58" t="s">
        <v>40</v>
      </c>
      <c r="J81" s="58" t="s">
        <v>40</v>
      </c>
      <c r="K81" s="58" t="s">
        <v>31</v>
      </c>
      <c r="L81" s="58" t="s">
        <v>31</v>
      </c>
      <c r="M81" s="58" t="s">
        <v>31</v>
      </c>
      <c r="N81" s="124" t="s">
        <v>32</v>
      </c>
    </row>
    <row r="82" spans="1:14" ht="51" x14ac:dyDescent="0.25">
      <c r="A82" s="73" t="s">
        <v>95</v>
      </c>
      <c r="B82" s="55" t="s">
        <v>96</v>
      </c>
      <c r="C82" s="56" t="s">
        <v>105</v>
      </c>
      <c r="D82" s="60" t="s">
        <v>38</v>
      </c>
      <c r="E82" s="60" t="s">
        <v>38</v>
      </c>
      <c r="F82" s="61" t="s">
        <v>38</v>
      </c>
      <c r="G82" s="61" t="s">
        <v>38</v>
      </c>
      <c r="H82" s="58" t="s">
        <v>31</v>
      </c>
      <c r="I82" s="58" t="s">
        <v>31</v>
      </c>
      <c r="J82" s="58" t="s">
        <v>40</v>
      </c>
      <c r="K82" s="58" t="s">
        <v>31</v>
      </c>
      <c r="L82" s="58" t="s">
        <v>31</v>
      </c>
      <c r="M82" s="58" t="s">
        <v>31</v>
      </c>
      <c r="N82" s="124" t="s">
        <v>32</v>
      </c>
    </row>
    <row r="83" spans="1:14" ht="165.75" x14ac:dyDescent="0.25">
      <c r="A83" s="73" t="s">
        <v>95</v>
      </c>
      <c r="B83" s="55" t="s">
        <v>106</v>
      </c>
      <c r="C83" s="56" t="s">
        <v>360</v>
      </c>
      <c r="D83" s="56" t="s">
        <v>361</v>
      </c>
      <c r="E83" s="56" t="s">
        <v>362</v>
      </c>
      <c r="F83" s="57" t="s">
        <v>364</v>
      </c>
      <c r="G83" s="57" t="s">
        <v>363</v>
      </c>
      <c r="H83" s="58" t="s">
        <v>31</v>
      </c>
      <c r="I83" s="58" t="s">
        <v>31</v>
      </c>
      <c r="J83" s="58" t="s">
        <v>31</v>
      </c>
      <c r="K83" s="58" t="s">
        <v>31</v>
      </c>
      <c r="L83" s="58" t="s">
        <v>31</v>
      </c>
      <c r="M83" s="58" t="s">
        <v>31</v>
      </c>
      <c r="N83" s="124" t="s">
        <v>32</v>
      </c>
    </row>
    <row r="84" spans="1:14" ht="90" x14ac:dyDescent="0.25">
      <c r="A84" s="73" t="s">
        <v>95</v>
      </c>
      <c r="B84" s="55" t="s">
        <v>106</v>
      </c>
      <c r="C84" s="56" t="s">
        <v>328</v>
      </c>
      <c r="D84" s="60" t="s">
        <v>38</v>
      </c>
      <c r="E84" s="60" t="s">
        <v>38</v>
      </c>
      <c r="F84" s="61" t="s">
        <v>176</v>
      </c>
      <c r="G84" s="61" t="s">
        <v>38</v>
      </c>
      <c r="H84" s="58" t="s">
        <v>31</v>
      </c>
      <c r="I84" s="58" t="s">
        <v>31</v>
      </c>
      <c r="J84" s="58" t="s">
        <v>31</v>
      </c>
      <c r="K84" s="58" t="s">
        <v>31</v>
      </c>
      <c r="L84" s="58" t="s">
        <v>31</v>
      </c>
      <c r="M84" s="58" t="s">
        <v>31</v>
      </c>
      <c r="N84" s="124" t="s">
        <v>32</v>
      </c>
    </row>
    <row r="85" spans="1:14" ht="114.75" x14ac:dyDescent="0.25">
      <c r="A85" s="73" t="s">
        <v>95</v>
      </c>
      <c r="B85" s="55" t="s">
        <v>107</v>
      </c>
      <c r="C85" s="56" t="s">
        <v>175</v>
      </c>
      <c r="D85" s="56" t="s">
        <v>343</v>
      </c>
      <c r="E85" s="56" t="s">
        <v>344</v>
      </c>
      <c r="F85" s="57" t="s">
        <v>340</v>
      </c>
      <c r="G85" s="57" t="s">
        <v>339</v>
      </c>
      <c r="H85" s="58" t="s">
        <v>31</v>
      </c>
      <c r="I85" s="58" t="s">
        <v>31</v>
      </c>
      <c r="J85" s="58" t="s">
        <v>40</v>
      </c>
      <c r="K85" s="58" t="s">
        <v>40</v>
      </c>
      <c r="L85" s="58" t="s">
        <v>40</v>
      </c>
      <c r="M85" s="58" t="s">
        <v>31</v>
      </c>
      <c r="N85" s="124" t="s">
        <v>32</v>
      </c>
    </row>
    <row r="86" spans="1:14" ht="63.75" x14ac:dyDescent="0.25">
      <c r="A86" s="73" t="s">
        <v>95</v>
      </c>
      <c r="B86" s="55" t="s">
        <v>108</v>
      </c>
      <c r="C86" s="56" t="s">
        <v>109</v>
      </c>
      <c r="D86" s="56" t="s">
        <v>345</v>
      </c>
      <c r="E86" s="60" t="s">
        <v>38</v>
      </c>
      <c r="F86" s="57" t="s">
        <v>338</v>
      </c>
      <c r="G86" s="57" t="s">
        <v>169</v>
      </c>
      <c r="H86" s="58" t="s">
        <v>31</v>
      </c>
      <c r="I86" s="58" t="s">
        <v>31</v>
      </c>
      <c r="J86" s="58" t="s">
        <v>31</v>
      </c>
      <c r="K86" s="58" t="s">
        <v>31</v>
      </c>
      <c r="L86" s="58" t="s">
        <v>31</v>
      </c>
      <c r="M86" s="58" t="s">
        <v>31</v>
      </c>
      <c r="N86" s="124" t="s">
        <v>32</v>
      </c>
    </row>
    <row r="87" spans="1:14" ht="255" x14ac:dyDescent="0.25">
      <c r="A87" s="73" t="s">
        <v>95</v>
      </c>
      <c r="B87" s="55" t="s">
        <v>108</v>
      </c>
      <c r="C87" s="56" t="s">
        <v>435</v>
      </c>
      <c r="D87" s="56" t="s">
        <v>346</v>
      </c>
      <c r="E87" s="56" t="s">
        <v>347</v>
      </c>
      <c r="F87" s="57" t="s">
        <v>365</v>
      </c>
      <c r="G87" s="57" t="s">
        <v>337</v>
      </c>
      <c r="H87" s="58" t="s">
        <v>31</v>
      </c>
      <c r="I87" s="58" t="s">
        <v>40</v>
      </c>
      <c r="J87" s="58" t="s">
        <v>31</v>
      </c>
      <c r="K87" s="58" t="s">
        <v>31</v>
      </c>
      <c r="L87" s="58" t="s">
        <v>31</v>
      </c>
      <c r="M87" s="58" t="s">
        <v>31</v>
      </c>
      <c r="N87" s="124" t="s">
        <v>32</v>
      </c>
    </row>
    <row r="88" spans="1:14" ht="191.25" x14ac:dyDescent="0.25">
      <c r="A88" s="73" t="s">
        <v>95</v>
      </c>
      <c r="B88" s="55" t="s">
        <v>108</v>
      </c>
      <c r="C88" s="56" t="s">
        <v>110</v>
      </c>
      <c r="D88" s="56" t="s">
        <v>348</v>
      </c>
      <c r="E88" s="60" t="s">
        <v>38</v>
      </c>
      <c r="F88" s="57" t="s">
        <v>111</v>
      </c>
      <c r="G88" s="57" t="s">
        <v>112</v>
      </c>
      <c r="H88" s="58" t="s">
        <v>31</v>
      </c>
      <c r="I88" s="58" t="s">
        <v>40</v>
      </c>
      <c r="J88" s="58" t="s">
        <v>31</v>
      </c>
      <c r="K88" s="58" t="s">
        <v>31</v>
      </c>
      <c r="L88" s="58" t="s">
        <v>31</v>
      </c>
      <c r="M88" s="58" t="s">
        <v>31</v>
      </c>
      <c r="N88" s="124" t="s">
        <v>32</v>
      </c>
    </row>
    <row r="89" spans="1:14" ht="49.5" x14ac:dyDescent="0.25">
      <c r="A89" s="73" t="s">
        <v>95</v>
      </c>
      <c r="B89" s="55" t="s">
        <v>108</v>
      </c>
      <c r="C89" s="56" t="s">
        <v>436</v>
      </c>
      <c r="D89" s="60" t="s">
        <v>38</v>
      </c>
      <c r="E89" s="60" t="s">
        <v>38</v>
      </c>
      <c r="F89" s="57" t="s">
        <v>170</v>
      </c>
      <c r="G89" s="61" t="s">
        <v>38</v>
      </c>
      <c r="H89" s="58" t="s">
        <v>31</v>
      </c>
      <c r="I89" s="58" t="s">
        <v>40</v>
      </c>
      <c r="J89" s="58" t="s">
        <v>31</v>
      </c>
      <c r="K89" s="58" t="s">
        <v>31</v>
      </c>
      <c r="L89" s="58" t="s">
        <v>31</v>
      </c>
      <c r="M89" s="58" t="s">
        <v>31</v>
      </c>
      <c r="N89" s="124" t="s">
        <v>32</v>
      </c>
    </row>
    <row r="90" spans="1:14" ht="153" x14ac:dyDescent="0.25">
      <c r="A90" s="74" t="s">
        <v>95</v>
      </c>
      <c r="B90" s="55" t="s">
        <v>108</v>
      </c>
      <c r="C90" s="56" t="s">
        <v>329</v>
      </c>
      <c r="D90" s="56" t="s">
        <v>349</v>
      </c>
      <c r="E90" s="60" t="s">
        <v>38</v>
      </c>
      <c r="F90" s="57" t="s">
        <v>174</v>
      </c>
      <c r="G90" s="61" t="s">
        <v>38</v>
      </c>
      <c r="H90" s="58" t="s">
        <v>31</v>
      </c>
      <c r="I90" s="58" t="s">
        <v>31</v>
      </c>
      <c r="J90" s="58" t="s">
        <v>31</v>
      </c>
      <c r="K90" s="58" t="s">
        <v>31</v>
      </c>
      <c r="L90" s="58" t="s">
        <v>31</v>
      </c>
      <c r="M90" s="58" t="s">
        <v>31</v>
      </c>
      <c r="N90" s="124" t="s">
        <v>32</v>
      </c>
    </row>
    <row r="91" spans="1:14" ht="51" x14ac:dyDescent="0.25">
      <c r="A91" s="74" t="s">
        <v>95</v>
      </c>
      <c r="B91" s="55" t="s">
        <v>108</v>
      </c>
      <c r="C91" s="56" t="s">
        <v>188</v>
      </c>
      <c r="D91" s="60" t="s">
        <v>38</v>
      </c>
      <c r="E91" s="60" t="s">
        <v>38</v>
      </c>
      <c r="F91" s="57" t="s">
        <v>113</v>
      </c>
      <c r="G91" s="61" t="s">
        <v>38</v>
      </c>
      <c r="H91" s="58" t="s">
        <v>31</v>
      </c>
      <c r="I91" s="58" t="s">
        <v>40</v>
      </c>
      <c r="J91" s="58" t="s">
        <v>31</v>
      </c>
      <c r="K91" s="58" t="s">
        <v>31</v>
      </c>
      <c r="L91" s="58" t="s">
        <v>31</v>
      </c>
      <c r="M91" s="58" t="s">
        <v>31</v>
      </c>
      <c r="N91" s="124" t="s">
        <v>32</v>
      </c>
    </row>
    <row r="92" spans="1:14" ht="30" x14ac:dyDescent="0.25">
      <c r="A92" s="74" t="s">
        <v>95</v>
      </c>
      <c r="B92" s="55" t="s">
        <v>108</v>
      </c>
      <c r="C92" s="56" t="s">
        <v>173</v>
      </c>
      <c r="D92" s="60" t="s">
        <v>38</v>
      </c>
      <c r="E92" s="60" t="s">
        <v>38</v>
      </c>
      <c r="F92" s="60" t="s">
        <v>38</v>
      </c>
      <c r="G92" s="60" t="s">
        <v>38</v>
      </c>
      <c r="H92" s="58" t="s">
        <v>31</v>
      </c>
      <c r="I92" s="58" t="s">
        <v>40</v>
      </c>
      <c r="J92" s="58" t="s">
        <v>40</v>
      </c>
      <c r="K92" s="58" t="s">
        <v>31</v>
      </c>
      <c r="L92" s="58" t="s">
        <v>31</v>
      </c>
      <c r="M92" s="58" t="s">
        <v>31</v>
      </c>
      <c r="N92" s="124"/>
    </row>
    <row r="93" spans="1:14" ht="114.75" x14ac:dyDescent="0.25">
      <c r="A93" s="74" t="s">
        <v>95</v>
      </c>
      <c r="B93" s="55" t="s">
        <v>114</v>
      </c>
      <c r="C93" s="56" t="s">
        <v>437</v>
      </c>
      <c r="D93" s="56" t="s">
        <v>350</v>
      </c>
      <c r="E93" s="60" t="s">
        <v>38</v>
      </c>
      <c r="F93" s="57" t="s">
        <v>366</v>
      </c>
      <c r="G93" s="61" t="s">
        <v>38</v>
      </c>
      <c r="H93" s="58" t="s">
        <v>40</v>
      </c>
      <c r="I93" s="58" t="s">
        <v>40</v>
      </c>
      <c r="J93" s="58" t="s">
        <v>40</v>
      </c>
      <c r="K93" s="58" t="s">
        <v>40</v>
      </c>
      <c r="L93" s="58" t="s">
        <v>40</v>
      </c>
      <c r="M93" s="58" t="s">
        <v>31</v>
      </c>
      <c r="N93" s="124" t="s">
        <v>32</v>
      </c>
    </row>
    <row r="94" spans="1:14" ht="102" x14ac:dyDescent="0.25">
      <c r="A94" s="74" t="s">
        <v>95</v>
      </c>
      <c r="B94" s="55" t="s">
        <v>114</v>
      </c>
      <c r="C94" s="56" t="s">
        <v>438</v>
      </c>
      <c r="D94" s="56" t="s">
        <v>351</v>
      </c>
      <c r="E94" s="60" t="s">
        <v>38</v>
      </c>
      <c r="F94" s="57" t="s">
        <v>367</v>
      </c>
      <c r="G94" s="61" t="s">
        <v>38</v>
      </c>
      <c r="H94" s="58" t="s">
        <v>31</v>
      </c>
      <c r="I94" s="58" t="s">
        <v>40</v>
      </c>
      <c r="J94" s="58" t="s">
        <v>40</v>
      </c>
      <c r="K94" s="58" t="s">
        <v>40</v>
      </c>
      <c r="L94" s="58" t="s">
        <v>40</v>
      </c>
      <c r="M94" s="58" t="s">
        <v>31</v>
      </c>
      <c r="N94" s="124" t="s">
        <v>32</v>
      </c>
    </row>
    <row r="95" spans="1:14" ht="76.5" x14ac:dyDescent="0.25">
      <c r="A95" s="74" t="s">
        <v>95</v>
      </c>
      <c r="B95" s="55" t="s">
        <v>114</v>
      </c>
      <c r="C95" s="56" t="s">
        <v>115</v>
      </c>
      <c r="D95" s="56" t="s">
        <v>352</v>
      </c>
      <c r="E95" s="56" t="s">
        <v>353</v>
      </c>
      <c r="F95" s="57" t="s">
        <v>171</v>
      </c>
      <c r="G95" s="57" t="s">
        <v>336</v>
      </c>
      <c r="H95" s="58" t="s">
        <v>31</v>
      </c>
      <c r="I95" s="58" t="s">
        <v>40</v>
      </c>
      <c r="J95" s="58" t="s">
        <v>31</v>
      </c>
      <c r="K95" s="58" t="s">
        <v>31</v>
      </c>
      <c r="L95" s="58" t="s">
        <v>31</v>
      </c>
      <c r="M95" s="58" t="s">
        <v>31</v>
      </c>
      <c r="N95" s="124" t="s">
        <v>32</v>
      </c>
    </row>
    <row r="96" spans="1:14" ht="49.5" x14ac:dyDescent="0.25">
      <c r="A96" s="74" t="s">
        <v>95</v>
      </c>
      <c r="B96" s="55" t="s">
        <v>114</v>
      </c>
      <c r="C96" s="56" t="s">
        <v>368</v>
      </c>
      <c r="D96" s="60" t="s">
        <v>38</v>
      </c>
      <c r="E96" s="60" t="s">
        <v>38</v>
      </c>
      <c r="F96" s="57" t="s">
        <v>116</v>
      </c>
      <c r="G96" s="61" t="s">
        <v>38</v>
      </c>
      <c r="H96" s="58" t="s">
        <v>40</v>
      </c>
      <c r="I96" s="58" t="s">
        <v>40</v>
      </c>
      <c r="J96" s="58" t="s">
        <v>31</v>
      </c>
      <c r="K96" s="58" t="s">
        <v>31</v>
      </c>
      <c r="L96" s="58" t="s">
        <v>31</v>
      </c>
      <c r="M96" s="58" t="s">
        <v>31</v>
      </c>
      <c r="N96" s="124" t="s">
        <v>32</v>
      </c>
    </row>
    <row r="97" spans="1:220" ht="49.5" x14ac:dyDescent="0.25">
      <c r="A97" s="74" t="s">
        <v>95</v>
      </c>
      <c r="B97" s="55" t="s">
        <v>114</v>
      </c>
      <c r="C97" s="56" t="s">
        <v>330</v>
      </c>
      <c r="D97" s="60" t="s">
        <v>38</v>
      </c>
      <c r="E97" s="60" t="s">
        <v>38</v>
      </c>
      <c r="F97" s="57" t="s">
        <v>117</v>
      </c>
      <c r="G97" s="61" t="s">
        <v>38</v>
      </c>
      <c r="H97" s="58" t="s">
        <v>31</v>
      </c>
      <c r="I97" s="58" t="s">
        <v>40</v>
      </c>
      <c r="J97" s="58" t="s">
        <v>31</v>
      </c>
      <c r="K97" s="58" t="s">
        <v>31</v>
      </c>
      <c r="L97" s="58" t="s">
        <v>31</v>
      </c>
      <c r="M97" s="58" t="s">
        <v>31</v>
      </c>
      <c r="N97" s="124" t="s">
        <v>32</v>
      </c>
    </row>
    <row r="98" spans="1:220" ht="49.5" x14ac:dyDescent="0.25">
      <c r="A98" s="74" t="s">
        <v>95</v>
      </c>
      <c r="B98" s="55" t="s">
        <v>114</v>
      </c>
      <c r="C98" s="56" t="s">
        <v>331</v>
      </c>
      <c r="D98" s="60" t="s">
        <v>38</v>
      </c>
      <c r="E98" s="60" t="s">
        <v>38</v>
      </c>
      <c r="F98" s="57" t="s">
        <v>118</v>
      </c>
      <c r="G98" s="61" t="s">
        <v>38</v>
      </c>
      <c r="H98" s="58" t="s">
        <v>31</v>
      </c>
      <c r="I98" s="58" t="s">
        <v>31</v>
      </c>
      <c r="J98" s="58" t="s">
        <v>31</v>
      </c>
      <c r="K98" s="58" t="s">
        <v>31</v>
      </c>
      <c r="L98" s="58" t="s">
        <v>31</v>
      </c>
      <c r="M98" s="58" t="s">
        <v>31</v>
      </c>
      <c r="N98" s="124" t="s">
        <v>32</v>
      </c>
    </row>
    <row r="99" spans="1:220" ht="49.5" x14ac:dyDescent="0.25">
      <c r="A99" s="74" t="s">
        <v>95</v>
      </c>
      <c r="B99" s="55" t="s">
        <v>114</v>
      </c>
      <c r="C99" s="56" t="s">
        <v>119</v>
      </c>
      <c r="D99" s="60" t="s">
        <v>38</v>
      </c>
      <c r="E99" s="60" t="s">
        <v>38</v>
      </c>
      <c r="F99" s="57" t="s">
        <v>120</v>
      </c>
      <c r="G99" s="61" t="s">
        <v>38</v>
      </c>
      <c r="H99" s="58" t="s">
        <v>31</v>
      </c>
      <c r="I99" s="58" t="s">
        <v>31</v>
      </c>
      <c r="J99" s="58" t="s">
        <v>31</v>
      </c>
      <c r="K99" s="58" t="s">
        <v>31</v>
      </c>
      <c r="L99" s="58" t="s">
        <v>31</v>
      </c>
      <c r="M99" s="58" t="s">
        <v>31</v>
      </c>
      <c r="N99" s="124" t="s">
        <v>32</v>
      </c>
    </row>
    <row r="100" spans="1:220" ht="114.75" x14ac:dyDescent="0.25">
      <c r="A100" s="74" t="s">
        <v>95</v>
      </c>
      <c r="B100" s="55" t="s">
        <v>114</v>
      </c>
      <c r="C100" s="56" t="s">
        <v>189</v>
      </c>
      <c r="D100" s="56" t="s">
        <v>354</v>
      </c>
      <c r="E100" s="56" t="s">
        <v>355</v>
      </c>
      <c r="F100" s="57" t="s">
        <v>120</v>
      </c>
      <c r="G100" s="61" t="s">
        <v>38</v>
      </c>
      <c r="H100" s="58" t="s">
        <v>31</v>
      </c>
      <c r="I100" s="58" t="s">
        <v>40</v>
      </c>
      <c r="J100" s="58" t="s">
        <v>31</v>
      </c>
      <c r="K100" s="58" t="s">
        <v>31</v>
      </c>
      <c r="L100" s="58" t="s">
        <v>31</v>
      </c>
      <c r="M100" s="58" t="s">
        <v>31</v>
      </c>
      <c r="N100" s="124" t="s">
        <v>32</v>
      </c>
    </row>
    <row r="101" spans="1:220" ht="51" x14ac:dyDescent="0.25">
      <c r="A101" s="74" t="s">
        <v>95</v>
      </c>
      <c r="B101" s="55" t="s">
        <v>114</v>
      </c>
      <c r="C101" s="56" t="s">
        <v>121</v>
      </c>
      <c r="D101" s="56" t="s">
        <v>356</v>
      </c>
      <c r="E101" s="60" t="s">
        <v>38</v>
      </c>
      <c r="F101" s="57" t="s">
        <v>122</v>
      </c>
      <c r="G101" s="61" t="s">
        <v>38</v>
      </c>
      <c r="H101" s="58" t="s">
        <v>31</v>
      </c>
      <c r="I101" s="58" t="s">
        <v>40</v>
      </c>
      <c r="J101" s="58" t="s">
        <v>31</v>
      </c>
      <c r="K101" s="58" t="s">
        <v>31</v>
      </c>
      <c r="L101" s="58" t="s">
        <v>31</v>
      </c>
      <c r="M101" s="58" t="s">
        <v>31</v>
      </c>
      <c r="N101" s="124" t="s">
        <v>32</v>
      </c>
    </row>
    <row r="102" spans="1:220" ht="51" x14ac:dyDescent="0.25">
      <c r="A102" s="74" t="s">
        <v>95</v>
      </c>
      <c r="B102" s="55" t="s">
        <v>114</v>
      </c>
      <c r="C102" s="56" t="s">
        <v>123</v>
      </c>
      <c r="D102" s="56" t="s">
        <v>357</v>
      </c>
      <c r="E102" s="60" t="s">
        <v>38</v>
      </c>
      <c r="F102" s="57" t="s">
        <v>122</v>
      </c>
      <c r="G102" s="61" t="s">
        <v>38</v>
      </c>
      <c r="H102" s="58" t="s">
        <v>31</v>
      </c>
      <c r="I102" s="58" t="s">
        <v>40</v>
      </c>
      <c r="J102" s="58" t="s">
        <v>31</v>
      </c>
      <c r="K102" s="58" t="s">
        <v>31</v>
      </c>
      <c r="L102" s="58" t="s">
        <v>31</v>
      </c>
      <c r="M102" s="58" t="s">
        <v>31</v>
      </c>
      <c r="N102" s="124" t="s">
        <v>32</v>
      </c>
    </row>
    <row r="103" spans="1:220" ht="49.5" x14ac:dyDescent="0.25">
      <c r="A103" s="74" t="s">
        <v>95</v>
      </c>
      <c r="B103" s="55" t="s">
        <v>114</v>
      </c>
      <c r="C103" s="56" t="s">
        <v>124</v>
      </c>
      <c r="D103" s="56" t="s">
        <v>358</v>
      </c>
      <c r="E103" s="60" t="s">
        <v>38</v>
      </c>
      <c r="F103" s="57" t="s">
        <v>335</v>
      </c>
      <c r="G103" s="61" t="s">
        <v>38</v>
      </c>
      <c r="H103" s="58" t="s">
        <v>31</v>
      </c>
      <c r="I103" s="58" t="s">
        <v>40</v>
      </c>
      <c r="J103" s="58" t="s">
        <v>31</v>
      </c>
      <c r="K103" s="58" t="s">
        <v>31</v>
      </c>
      <c r="L103" s="58" t="s">
        <v>31</v>
      </c>
      <c r="M103" s="58" t="s">
        <v>31</v>
      </c>
      <c r="N103" s="124" t="s">
        <v>32</v>
      </c>
    </row>
    <row r="104" spans="1:220" ht="102" x14ac:dyDescent="0.25">
      <c r="A104" s="74" t="s">
        <v>95</v>
      </c>
      <c r="B104" s="55" t="s">
        <v>114</v>
      </c>
      <c r="C104" s="56" t="s">
        <v>332</v>
      </c>
      <c r="D104" s="56" t="s">
        <v>369</v>
      </c>
      <c r="E104" s="60" t="s">
        <v>38</v>
      </c>
      <c r="F104" s="57" t="s">
        <v>125</v>
      </c>
      <c r="G104" s="61" t="s">
        <v>38</v>
      </c>
      <c r="H104" s="58" t="s">
        <v>31</v>
      </c>
      <c r="I104" s="58" t="s">
        <v>31</v>
      </c>
      <c r="J104" s="58" t="s">
        <v>31</v>
      </c>
      <c r="K104" s="58" t="s">
        <v>31</v>
      </c>
      <c r="L104" s="58" t="s">
        <v>31</v>
      </c>
      <c r="M104" s="58" t="s">
        <v>31</v>
      </c>
      <c r="N104" s="124" t="s">
        <v>32</v>
      </c>
    </row>
    <row r="105" spans="1:220" ht="49.5" x14ac:dyDescent="0.25">
      <c r="A105" s="74" t="s">
        <v>95</v>
      </c>
      <c r="B105" s="55" t="s">
        <v>126</v>
      </c>
      <c r="C105" s="56" t="s">
        <v>333</v>
      </c>
      <c r="D105" s="60" t="s">
        <v>38</v>
      </c>
      <c r="E105" s="60" t="s">
        <v>38</v>
      </c>
      <c r="F105" s="57" t="s">
        <v>370</v>
      </c>
      <c r="G105" s="61" t="s">
        <v>38</v>
      </c>
      <c r="H105" s="58" t="s">
        <v>40</v>
      </c>
      <c r="I105" s="58" t="s">
        <v>31</v>
      </c>
      <c r="J105" s="58" t="s">
        <v>40</v>
      </c>
      <c r="K105" s="58" t="s">
        <v>31</v>
      </c>
      <c r="L105" s="58" t="s">
        <v>31</v>
      </c>
      <c r="M105" s="58" t="s">
        <v>31</v>
      </c>
      <c r="N105" s="124" t="s">
        <v>32</v>
      </c>
    </row>
    <row r="106" spans="1:220" ht="75" x14ac:dyDescent="0.25">
      <c r="A106" s="74" t="s">
        <v>95</v>
      </c>
      <c r="B106" s="55" t="s">
        <v>127</v>
      </c>
      <c r="C106" s="56" t="s">
        <v>334</v>
      </c>
      <c r="D106" s="56" t="s">
        <v>359</v>
      </c>
      <c r="E106" s="60" t="s">
        <v>38</v>
      </c>
      <c r="F106" s="57" t="s">
        <v>71</v>
      </c>
      <c r="G106" s="57" t="s">
        <v>71</v>
      </c>
      <c r="H106" s="58" t="s">
        <v>40</v>
      </c>
      <c r="I106" s="58" t="s">
        <v>40</v>
      </c>
      <c r="J106" s="58" t="s">
        <v>31</v>
      </c>
      <c r="K106" s="58" t="s">
        <v>31</v>
      </c>
      <c r="L106" s="58" t="s">
        <v>31</v>
      </c>
      <c r="M106" s="58" t="s">
        <v>31</v>
      </c>
      <c r="N106" s="124" t="s">
        <v>32</v>
      </c>
    </row>
    <row r="107" spans="1:220" ht="51" x14ac:dyDescent="0.25">
      <c r="A107" s="74" t="s">
        <v>95</v>
      </c>
      <c r="B107" s="55" t="s">
        <v>128</v>
      </c>
      <c r="C107" s="56" t="s">
        <v>172</v>
      </c>
      <c r="D107" s="60" t="s">
        <v>38</v>
      </c>
      <c r="E107" s="60" t="s">
        <v>38</v>
      </c>
      <c r="F107" s="57" t="s">
        <v>129</v>
      </c>
      <c r="G107" s="61" t="s">
        <v>38</v>
      </c>
      <c r="H107" s="58" t="s">
        <v>31</v>
      </c>
      <c r="I107" s="58" t="s">
        <v>40</v>
      </c>
      <c r="J107" s="58" t="s">
        <v>31</v>
      </c>
      <c r="K107" s="58" t="s">
        <v>31</v>
      </c>
      <c r="L107" s="58" t="s">
        <v>31</v>
      </c>
      <c r="M107" s="58" t="s">
        <v>31</v>
      </c>
      <c r="N107" s="124" t="s">
        <v>32</v>
      </c>
    </row>
    <row r="108" spans="1:220" s="194" customFormat="1" ht="49.5" x14ac:dyDescent="0.25">
      <c r="A108" s="168" t="s">
        <v>130</v>
      </c>
      <c r="B108" s="168"/>
      <c r="C108" s="169"/>
      <c r="D108" s="169"/>
      <c r="E108" s="169"/>
      <c r="F108" s="169"/>
      <c r="G108" s="169"/>
      <c r="H108" s="169" t="s">
        <v>31</v>
      </c>
      <c r="I108" s="169" t="s">
        <v>31</v>
      </c>
      <c r="J108" s="169" t="s">
        <v>31</v>
      </c>
      <c r="K108" s="169" t="s">
        <v>31</v>
      </c>
      <c r="L108" s="169" t="s">
        <v>31</v>
      </c>
      <c r="M108" s="169" t="s">
        <v>31</v>
      </c>
      <c r="N108" s="124" t="s">
        <v>32</v>
      </c>
      <c r="O108" s="175"/>
      <c r="P108" s="175"/>
      <c r="Q108" s="175"/>
      <c r="R108" s="175"/>
      <c r="S108" s="175"/>
      <c r="T108" s="175"/>
      <c r="U108" s="175"/>
      <c r="V108" s="175"/>
      <c r="W108" s="175"/>
      <c r="X108" s="175"/>
      <c r="Y108" s="175"/>
      <c r="Z108" s="175"/>
      <c r="AA108" s="175"/>
      <c r="AB108" s="175"/>
      <c r="AC108" s="175"/>
      <c r="AD108" s="175"/>
      <c r="AE108" s="175"/>
      <c r="AF108" s="175"/>
      <c r="AG108" s="175"/>
      <c r="AH108" s="175"/>
      <c r="AI108" s="175"/>
      <c r="AJ108" s="175"/>
      <c r="AK108" s="175"/>
      <c r="AL108" s="175"/>
      <c r="AM108" s="175"/>
      <c r="AN108" s="175"/>
      <c r="AO108" s="175"/>
      <c r="AP108" s="175"/>
      <c r="AQ108" s="175"/>
      <c r="AR108" s="175"/>
      <c r="AS108" s="175"/>
      <c r="AT108" s="175"/>
      <c r="AU108" s="175"/>
      <c r="AV108" s="175"/>
      <c r="AW108" s="175"/>
      <c r="AX108" s="175"/>
      <c r="AY108" s="175"/>
      <c r="AZ108" s="175"/>
      <c r="BA108" s="175"/>
      <c r="BB108" s="175"/>
      <c r="BC108" s="175"/>
      <c r="BD108" s="175"/>
      <c r="BE108" s="175"/>
      <c r="BF108" s="175"/>
      <c r="BG108" s="175"/>
      <c r="BH108" s="175"/>
      <c r="BI108" s="175"/>
      <c r="BJ108" s="175"/>
      <c r="BK108" s="175"/>
      <c r="BL108" s="175"/>
      <c r="BM108" s="175"/>
      <c r="BN108" s="175"/>
      <c r="BO108" s="175"/>
      <c r="BP108" s="175"/>
      <c r="BQ108" s="175"/>
      <c r="BR108" s="175"/>
      <c r="BS108" s="175"/>
      <c r="BT108" s="175"/>
      <c r="BU108" s="175"/>
      <c r="BV108" s="175"/>
      <c r="BW108" s="175"/>
      <c r="BX108" s="175"/>
      <c r="BY108" s="175"/>
      <c r="BZ108" s="175"/>
      <c r="CA108" s="175"/>
      <c r="CB108" s="175"/>
      <c r="CC108" s="175"/>
      <c r="CD108" s="175"/>
      <c r="CE108" s="175"/>
      <c r="CF108" s="175"/>
      <c r="CG108" s="175"/>
      <c r="CH108" s="175"/>
      <c r="CI108" s="175"/>
      <c r="CJ108" s="175"/>
      <c r="CK108" s="175"/>
      <c r="CL108" s="175"/>
      <c r="CM108" s="175"/>
      <c r="CN108" s="175"/>
      <c r="CO108" s="175"/>
      <c r="CP108" s="175"/>
      <c r="CQ108" s="175"/>
      <c r="CR108" s="175"/>
      <c r="CS108" s="175"/>
      <c r="CT108" s="175"/>
      <c r="CU108" s="175"/>
      <c r="CV108" s="175"/>
      <c r="CW108" s="175"/>
      <c r="CX108" s="175"/>
      <c r="CY108" s="175"/>
      <c r="CZ108" s="175"/>
      <c r="DA108" s="175"/>
      <c r="DB108" s="175"/>
      <c r="DC108" s="175"/>
      <c r="DD108" s="175"/>
      <c r="DE108" s="175"/>
      <c r="DF108" s="175"/>
      <c r="DG108" s="175"/>
      <c r="DH108" s="175"/>
      <c r="DI108" s="175"/>
      <c r="DJ108" s="175"/>
      <c r="DK108" s="175"/>
      <c r="DL108" s="175"/>
      <c r="DM108" s="175"/>
      <c r="DN108" s="175"/>
      <c r="DO108" s="175"/>
      <c r="DP108" s="175"/>
      <c r="DQ108" s="175"/>
      <c r="DR108" s="175"/>
      <c r="DS108" s="175"/>
      <c r="DT108" s="175"/>
      <c r="DU108" s="175"/>
      <c r="DV108" s="175"/>
      <c r="DW108" s="175"/>
      <c r="DX108" s="175"/>
      <c r="DY108" s="175"/>
      <c r="DZ108" s="175"/>
      <c r="EA108" s="175"/>
      <c r="EB108" s="175"/>
      <c r="EC108" s="175"/>
      <c r="ED108" s="175"/>
      <c r="EE108" s="175"/>
      <c r="EF108" s="175"/>
      <c r="EG108" s="175"/>
      <c r="EH108" s="175"/>
      <c r="EI108" s="175"/>
      <c r="EJ108" s="175"/>
      <c r="EK108" s="175"/>
      <c r="EL108" s="175"/>
      <c r="EM108" s="175"/>
      <c r="EN108" s="175"/>
      <c r="EO108" s="175"/>
      <c r="EP108" s="175"/>
      <c r="EQ108" s="175"/>
      <c r="ER108" s="175"/>
      <c r="ES108" s="175"/>
      <c r="ET108" s="175"/>
      <c r="EU108" s="175"/>
      <c r="EV108" s="175"/>
      <c r="EW108" s="175"/>
      <c r="EX108" s="175"/>
      <c r="EY108" s="175"/>
      <c r="EZ108" s="175"/>
      <c r="FA108" s="175"/>
      <c r="FB108" s="175"/>
      <c r="FC108" s="175"/>
      <c r="FD108" s="175"/>
      <c r="FE108" s="175"/>
      <c r="FF108" s="175"/>
      <c r="FG108" s="175"/>
      <c r="FH108" s="175"/>
      <c r="FI108" s="175"/>
      <c r="FJ108" s="175"/>
      <c r="FK108" s="175"/>
      <c r="FL108" s="175"/>
      <c r="FM108" s="175"/>
      <c r="FN108" s="175"/>
      <c r="FO108" s="175"/>
      <c r="FP108" s="175"/>
      <c r="FQ108" s="175"/>
      <c r="FR108" s="175"/>
      <c r="FS108" s="175"/>
      <c r="FT108" s="175"/>
      <c r="FU108" s="175"/>
      <c r="FV108" s="175"/>
      <c r="FW108" s="175"/>
      <c r="FX108" s="175"/>
      <c r="FY108" s="175"/>
      <c r="FZ108" s="175"/>
      <c r="GA108" s="175"/>
      <c r="GB108" s="175"/>
      <c r="GC108" s="175"/>
      <c r="GD108" s="175"/>
      <c r="GE108" s="175"/>
      <c r="GF108" s="175"/>
      <c r="GG108" s="175"/>
      <c r="GH108" s="175"/>
      <c r="GI108" s="175"/>
      <c r="GJ108" s="175"/>
      <c r="GK108" s="175"/>
      <c r="GL108" s="175"/>
      <c r="GM108" s="175"/>
      <c r="GN108" s="175"/>
      <c r="GO108" s="175"/>
      <c r="GP108" s="175"/>
      <c r="GQ108" s="175"/>
      <c r="GR108" s="175"/>
      <c r="GS108" s="175"/>
      <c r="GT108" s="175"/>
      <c r="GU108" s="175"/>
      <c r="GV108" s="175"/>
      <c r="GW108" s="175"/>
      <c r="GX108" s="175"/>
      <c r="GY108" s="175"/>
      <c r="GZ108" s="175"/>
      <c r="HA108" s="175"/>
      <c r="HB108" s="175"/>
      <c r="HC108" s="175"/>
      <c r="HD108" s="175"/>
      <c r="HE108" s="175"/>
      <c r="HF108" s="175"/>
      <c r="HG108" s="175"/>
      <c r="HH108" s="175"/>
      <c r="HI108" s="175"/>
      <c r="HJ108" s="175"/>
      <c r="HK108" s="175"/>
      <c r="HL108" s="175"/>
    </row>
    <row r="109" spans="1:220" ht="49.5" x14ac:dyDescent="0.25">
      <c r="A109" s="74" t="s">
        <v>131</v>
      </c>
      <c r="B109" s="55" t="s">
        <v>132</v>
      </c>
      <c r="C109" s="62" t="s">
        <v>371</v>
      </c>
      <c r="D109" s="56" t="s">
        <v>380</v>
      </c>
      <c r="E109" s="56" t="s">
        <v>381</v>
      </c>
      <c r="F109" s="57" t="s">
        <v>393</v>
      </c>
      <c r="G109" s="57" t="s">
        <v>133</v>
      </c>
      <c r="H109" s="58" t="s">
        <v>31</v>
      </c>
      <c r="I109" s="58" t="s">
        <v>31</v>
      </c>
      <c r="J109" s="58" t="s">
        <v>40</v>
      </c>
      <c r="K109" s="58" t="s">
        <v>31</v>
      </c>
      <c r="L109" s="58" t="s">
        <v>31</v>
      </c>
      <c r="M109" s="58" t="s">
        <v>31</v>
      </c>
      <c r="N109" s="124" t="s">
        <v>32</v>
      </c>
    </row>
    <row r="110" spans="1:220" ht="114.75" x14ac:dyDescent="0.25">
      <c r="A110" s="74" t="s">
        <v>131</v>
      </c>
      <c r="B110" s="55" t="s">
        <v>132</v>
      </c>
      <c r="C110" s="56" t="s">
        <v>372</v>
      </c>
      <c r="D110" s="56" t="s">
        <v>404</v>
      </c>
      <c r="E110" s="60" t="s">
        <v>38</v>
      </c>
      <c r="F110" s="57" t="s">
        <v>176</v>
      </c>
      <c r="G110" s="57" t="s">
        <v>134</v>
      </c>
      <c r="H110" s="58" t="s">
        <v>31</v>
      </c>
      <c r="I110" s="58" t="s">
        <v>31</v>
      </c>
      <c r="J110" s="58" t="s">
        <v>31</v>
      </c>
      <c r="K110" s="58" t="s">
        <v>31</v>
      </c>
      <c r="L110" s="58" t="s">
        <v>31</v>
      </c>
      <c r="M110" s="58" t="s">
        <v>31</v>
      </c>
      <c r="N110" s="124" t="s">
        <v>32</v>
      </c>
    </row>
    <row r="111" spans="1:220" ht="49.5" x14ac:dyDescent="0.25">
      <c r="A111" s="74" t="s">
        <v>131</v>
      </c>
      <c r="B111" s="55" t="s">
        <v>132</v>
      </c>
      <c r="C111" s="56" t="s">
        <v>373</v>
      </c>
      <c r="D111" s="56" t="s">
        <v>382</v>
      </c>
      <c r="E111" s="60" t="s">
        <v>38</v>
      </c>
      <c r="F111" s="57" t="s">
        <v>135</v>
      </c>
      <c r="G111" s="57" t="s">
        <v>136</v>
      </c>
      <c r="H111" s="58" t="s">
        <v>31</v>
      </c>
      <c r="I111" s="58" t="s">
        <v>31</v>
      </c>
      <c r="J111" s="58" t="s">
        <v>31</v>
      </c>
      <c r="K111" s="58" t="s">
        <v>31</v>
      </c>
      <c r="L111" s="58" t="s">
        <v>31</v>
      </c>
      <c r="M111" s="58" t="s">
        <v>31</v>
      </c>
      <c r="N111" s="124" t="s">
        <v>32</v>
      </c>
    </row>
    <row r="112" spans="1:220" ht="68.25" customHeight="1" x14ac:dyDescent="0.25">
      <c r="A112" s="74" t="s">
        <v>131</v>
      </c>
      <c r="B112" s="55" t="s">
        <v>137</v>
      </c>
      <c r="C112" s="62" t="s">
        <v>374</v>
      </c>
      <c r="D112" s="60" t="s">
        <v>38</v>
      </c>
      <c r="E112" s="60" t="s">
        <v>38</v>
      </c>
      <c r="F112" s="57" t="s">
        <v>394</v>
      </c>
      <c r="G112" s="61" t="s">
        <v>38</v>
      </c>
      <c r="H112" s="58" t="s">
        <v>31</v>
      </c>
      <c r="I112" s="58" t="s">
        <v>31</v>
      </c>
      <c r="J112" s="58" t="s">
        <v>40</v>
      </c>
      <c r="K112" s="58" t="s">
        <v>31</v>
      </c>
      <c r="L112" s="69" t="s">
        <v>31</v>
      </c>
      <c r="M112" s="58" t="s">
        <v>31</v>
      </c>
      <c r="N112" s="124" t="s">
        <v>32</v>
      </c>
    </row>
    <row r="113" spans="1:14" ht="49.5" x14ac:dyDescent="0.25">
      <c r="A113" s="74" t="s">
        <v>131</v>
      </c>
      <c r="B113" s="55" t="s">
        <v>137</v>
      </c>
      <c r="C113" s="56" t="s">
        <v>375</v>
      </c>
      <c r="D113" s="56" t="s">
        <v>383</v>
      </c>
      <c r="E113" s="60" t="s">
        <v>38</v>
      </c>
      <c r="F113" s="57" t="s">
        <v>79</v>
      </c>
      <c r="G113" s="57" t="s">
        <v>79</v>
      </c>
      <c r="H113" s="58" t="s">
        <v>40</v>
      </c>
      <c r="I113" s="58" t="s">
        <v>40</v>
      </c>
      <c r="J113" s="58" t="s">
        <v>31</v>
      </c>
      <c r="K113" s="58" t="s">
        <v>31</v>
      </c>
      <c r="L113" s="58" t="s">
        <v>31</v>
      </c>
      <c r="M113" s="58" t="s">
        <v>31</v>
      </c>
      <c r="N113" s="124" t="s">
        <v>32</v>
      </c>
    </row>
    <row r="114" spans="1:14" ht="102" x14ac:dyDescent="0.25">
      <c r="A114" s="74" t="s">
        <v>131</v>
      </c>
      <c r="B114" s="55" t="s">
        <v>137</v>
      </c>
      <c r="C114" s="56" t="s">
        <v>376</v>
      </c>
      <c r="D114" s="59" t="s">
        <v>38</v>
      </c>
      <c r="E114" s="60" t="s">
        <v>38</v>
      </c>
      <c r="F114" s="57" t="s">
        <v>429</v>
      </c>
      <c r="G114" s="61" t="s">
        <v>38</v>
      </c>
      <c r="H114" s="58" t="s">
        <v>31</v>
      </c>
      <c r="I114" s="58" t="s">
        <v>31</v>
      </c>
      <c r="J114" s="58" t="s">
        <v>40</v>
      </c>
      <c r="K114" s="58" t="s">
        <v>31</v>
      </c>
      <c r="L114" s="58" t="s">
        <v>31</v>
      </c>
      <c r="M114" s="58" t="s">
        <v>31</v>
      </c>
      <c r="N114" s="124" t="s">
        <v>32</v>
      </c>
    </row>
    <row r="115" spans="1:14" ht="76.5" x14ac:dyDescent="0.25">
      <c r="A115" s="74" t="s">
        <v>131</v>
      </c>
      <c r="B115" s="55" t="s">
        <v>137</v>
      </c>
      <c r="C115" s="56" t="s">
        <v>138</v>
      </c>
      <c r="D115" s="59" t="s">
        <v>38</v>
      </c>
      <c r="E115" s="60" t="s">
        <v>38</v>
      </c>
      <c r="F115" s="57" t="s">
        <v>405</v>
      </c>
      <c r="G115" s="61" t="s">
        <v>38</v>
      </c>
      <c r="H115" s="58" t="s">
        <v>31</v>
      </c>
      <c r="I115" s="58" t="s">
        <v>31</v>
      </c>
      <c r="J115" s="58" t="s">
        <v>40</v>
      </c>
      <c r="K115" s="58" t="s">
        <v>31</v>
      </c>
      <c r="L115" s="58" t="s">
        <v>31</v>
      </c>
      <c r="M115" s="58" t="s">
        <v>31</v>
      </c>
      <c r="N115" s="124" t="s">
        <v>32</v>
      </c>
    </row>
    <row r="116" spans="1:14" ht="51" x14ac:dyDescent="0.25">
      <c r="A116" s="74" t="s">
        <v>131</v>
      </c>
      <c r="B116" s="55" t="s">
        <v>137</v>
      </c>
      <c r="C116" s="56" t="s">
        <v>162</v>
      </c>
      <c r="D116" s="59" t="s">
        <v>38</v>
      </c>
      <c r="E116" s="60" t="s">
        <v>38</v>
      </c>
      <c r="F116" s="57" t="s">
        <v>406</v>
      </c>
      <c r="G116" s="61" t="s">
        <v>38</v>
      </c>
      <c r="H116" s="58" t="s">
        <v>31</v>
      </c>
      <c r="I116" s="58" t="s">
        <v>31</v>
      </c>
      <c r="J116" s="58" t="s">
        <v>40</v>
      </c>
      <c r="K116" s="58" t="s">
        <v>31</v>
      </c>
      <c r="L116" s="58" t="s">
        <v>31</v>
      </c>
      <c r="M116" s="58" t="s">
        <v>31</v>
      </c>
      <c r="N116" s="124" t="s">
        <v>32</v>
      </c>
    </row>
    <row r="117" spans="1:14" ht="51" x14ac:dyDescent="0.25">
      <c r="A117" s="74" t="s">
        <v>131</v>
      </c>
      <c r="B117" s="55" t="s">
        <v>137</v>
      </c>
      <c r="C117" s="56" t="s">
        <v>139</v>
      </c>
      <c r="D117" s="59" t="s">
        <v>38</v>
      </c>
      <c r="E117" s="60" t="s">
        <v>38</v>
      </c>
      <c r="F117" s="57" t="s">
        <v>427</v>
      </c>
      <c r="G117" s="61" t="s">
        <v>38</v>
      </c>
      <c r="H117" s="58" t="s">
        <v>31</v>
      </c>
      <c r="I117" s="58" t="s">
        <v>31</v>
      </c>
      <c r="J117" s="58" t="s">
        <v>40</v>
      </c>
      <c r="K117" s="58" t="s">
        <v>31</v>
      </c>
      <c r="L117" s="58" t="s">
        <v>31</v>
      </c>
      <c r="M117" s="58" t="s">
        <v>31</v>
      </c>
      <c r="N117" s="124" t="s">
        <v>32</v>
      </c>
    </row>
    <row r="118" spans="1:14" ht="127.5" x14ac:dyDescent="0.25">
      <c r="A118" s="74" t="s">
        <v>131</v>
      </c>
      <c r="B118" s="55" t="s">
        <v>137</v>
      </c>
      <c r="C118" s="56" t="s">
        <v>439</v>
      </c>
      <c r="D118" s="62"/>
      <c r="E118" s="56" t="s">
        <v>407</v>
      </c>
      <c r="F118" s="57" t="s">
        <v>395</v>
      </c>
      <c r="G118" s="61" t="s">
        <v>38</v>
      </c>
      <c r="H118" s="58" t="s">
        <v>40</v>
      </c>
      <c r="I118" s="58" t="s">
        <v>40</v>
      </c>
      <c r="J118" s="58" t="s">
        <v>40</v>
      </c>
      <c r="K118" s="58" t="s">
        <v>31</v>
      </c>
      <c r="L118" s="58" t="s">
        <v>31</v>
      </c>
      <c r="M118" s="58" t="s">
        <v>31</v>
      </c>
      <c r="N118" s="124" t="s">
        <v>32</v>
      </c>
    </row>
    <row r="119" spans="1:14" ht="153" x14ac:dyDescent="0.25">
      <c r="A119" s="75" t="s">
        <v>131</v>
      </c>
      <c r="B119" s="55" t="s">
        <v>137</v>
      </c>
      <c r="C119" s="56" t="s">
        <v>408</v>
      </c>
      <c r="D119" s="56" t="s">
        <v>384</v>
      </c>
      <c r="E119" s="56" t="s">
        <v>385</v>
      </c>
      <c r="F119" s="57" t="s">
        <v>140</v>
      </c>
      <c r="G119" s="57" t="s">
        <v>396</v>
      </c>
      <c r="H119" s="58" t="s">
        <v>31</v>
      </c>
      <c r="I119" s="58" t="s">
        <v>40</v>
      </c>
      <c r="J119" s="58" t="s">
        <v>40</v>
      </c>
      <c r="K119" s="58" t="s">
        <v>31</v>
      </c>
      <c r="L119" s="58" t="s">
        <v>31</v>
      </c>
      <c r="M119" s="58" t="s">
        <v>31</v>
      </c>
      <c r="N119" s="124" t="s">
        <v>32</v>
      </c>
    </row>
    <row r="120" spans="1:14" ht="49.5" x14ac:dyDescent="0.25">
      <c r="A120" s="75" t="s">
        <v>131</v>
      </c>
      <c r="B120" s="55" t="s">
        <v>137</v>
      </c>
      <c r="C120" s="56" t="s">
        <v>141</v>
      </c>
      <c r="D120" s="56" t="s">
        <v>409</v>
      </c>
      <c r="E120" s="60" t="s">
        <v>38</v>
      </c>
      <c r="F120" s="57" t="s">
        <v>142</v>
      </c>
      <c r="G120" s="57" t="s">
        <v>143</v>
      </c>
      <c r="H120" s="58" t="s">
        <v>31</v>
      </c>
      <c r="I120" s="58" t="s">
        <v>40</v>
      </c>
      <c r="J120" s="58" t="s">
        <v>40</v>
      </c>
      <c r="K120" s="58" t="s">
        <v>31</v>
      </c>
      <c r="L120" s="58" t="s">
        <v>31</v>
      </c>
      <c r="M120" s="58" t="s">
        <v>31</v>
      </c>
      <c r="N120" s="124" t="s">
        <v>32</v>
      </c>
    </row>
    <row r="121" spans="1:14" ht="153" x14ac:dyDescent="0.25">
      <c r="A121" s="75" t="s">
        <v>131</v>
      </c>
      <c r="B121" s="55" t="s">
        <v>137</v>
      </c>
      <c r="C121" s="56" t="s">
        <v>419</v>
      </c>
      <c r="D121" s="56" t="s">
        <v>386</v>
      </c>
      <c r="E121" s="60" t="s">
        <v>38</v>
      </c>
      <c r="F121" s="57" t="s">
        <v>397</v>
      </c>
      <c r="G121" s="57" t="s">
        <v>428</v>
      </c>
      <c r="H121" s="58" t="s">
        <v>31</v>
      </c>
      <c r="I121" s="58" t="s">
        <v>31</v>
      </c>
      <c r="J121" s="58" t="s">
        <v>40</v>
      </c>
      <c r="K121" s="58" t="s">
        <v>31</v>
      </c>
      <c r="L121" s="58" t="s">
        <v>31</v>
      </c>
      <c r="M121" s="58" t="s">
        <v>31</v>
      </c>
      <c r="N121" s="124" t="s">
        <v>32</v>
      </c>
    </row>
    <row r="122" spans="1:14" ht="49.5" x14ac:dyDescent="0.25">
      <c r="A122" s="75" t="s">
        <v>131</v>
      </c>
      <c r="B122" s="55" t="s">
        <v>137</v>
      </c>
      <c r="C122" s="56" t="s">
        <v>144</v>
      </c>
      <c r="D122" s="59" t="s">
        <v>38</v>
      </c>
      <c r="E122" s="60" t="s">
        <v>38</v>
      </c>
      <c r="F122" s="61" t="s">
        <v>38</v>
      </c>
      <c r="G122" s="61" t="s">
        <v>38</v>
      </c>
      <c r="H122" s="58" t="s">
        <v>31</v>
      </c>
      <c r="I122" s="58" t="s">
        <v>40</v>
      </c>
      <c r="J122" s="58" t="s">
        <v>40</v>
      </c>
      <c r="K122" s="58" t="s">
        <v>31</v>
      </c>
      <c r="L122" s="58" t="s">
        <v>31</v>
      </c>
      <c r="M122" s="58" t="s">
        <v>31</v>
      </c>
      <c r="N122" s="124" t="s">
        <v>32</v>
      </c>
    </row>
    <row r="123" spans="1:14" ht="49.5" x14ac:dyDescent="0.25">
      <c r="A123" s="75" t="s">
        <v>131</v>
      </c>
      <c r="B123" s="55" t="s">
        <v>137</v>
      </c>
      <c r="C123" s="56" t="s">
        <v>377</v>
      </c>
      <c r="D123" s="59" t="s">
        <v>38</v>
      </c>
      <c r="E123" s="60" t="s">
        <v>38</v>
      </c>
      <c r="F123" s="57" t="s">
        <v>158</v>
      </c>
      <c r="G123" s="61" t="s">
        <v>38</v>
      </c>
      <c r="H123" s="58" t="s">
        <v>40</v>
      </c>
      <c r="I123" s="58" t="s">
        <v>31</v>
      </c>
      <c r="J123" s="58" t="s">
        <v>31</v>
      </c>
      <c r="K123" s="58" t="s">
        <v>31</v>
      </c>
      <c r="L123" s="58" t="s">
        <v>31</v>
      </c>
      <c r="M123" s="58" t="s">
        <v>31</v>
      </c>
      <c r="N123" s="124" t="s">
        <v>32</v>
      </c>
    </row>
    <row r="124" spans="1:14" ht="25.5" x14ac:dyDescent="0.25">
      <c r="A124" s="75" t="s">
        <v>131</v>
      </c>
      <c r="B124" s="55" t="s">
        <v>137</v>
      </c>
      <c r="C124" s="56" t="s">
        <v>440</v>
      </c>
      <c r="D124" s="59" t="s">
        <v>38</v>
      </c>
      <c r="E124" s="60" t="s">
        <v>38</v>
      </c>
      <c r="F124" s="60" t="s">
        <v>38</v>
      </c>
      <c r="G124" s="60" t="s">
        <v>38</v>
      </c>
      <c r="H124" s="58" t="s">
        <v>31</v>
      </c>
      <c r="I124" s="58" t="s">
        <v>31</v>
      </c>
      <c r="J124" s="58" t="s">
        <v>40</v>
      </c>
      <c r="K124" s="58" t="s">
        <v>31</v>
      </c>
      <c r="L124" s="58" t="s">
        <v>31</v>
      </c>
      <c r="M124" s="58" t="s">
        <v>31</v>
      </c>
      <c r="N124" s="124"/>
    </row>
    <row r="125" spans="1:14" ht="76.5" x14ac:dyDescent="0.25">
      <c r="A125" s="75" t="s">
        <v>131</v>
      </c>
      <c r="B125" s="55" t="s">
        <v>137</v>
      </c>
      <c r="C125" s="56" t="s">
        <v>441</v>
      </c>
      <c r="D125" s="59" t="s">
        <v>38</v>
      </c>
      <c r="E125" s="59" t="s">
        <v>38</v>
      </c>
      <c r="F125" s="57" t="s">
        <v>159</v>
      </c>
      <c r="G125" s="59" t="s">
        <v>38</v>
      </c>
      <c r="H125" s="58" t="s">
        <v>31</v>
      </c>
      <c r="I125" s="58" t="s">
        <v>31</v>
      </c>
      <c r="J125" s="58" t="s">
        <v>40</v>
      </c>
      <c r="K125" s="58" t="s">
        <v>31</v>
      </c>
      <c r="L125" s="58" t="s">
        <v>31</v>
      </c>
      <c r="M125" s="58" t="s">
        <v>31</v>
      </c>
      <c r="N125" s="124"/>
    </row>
    <row r="126" spans="1:14" ht="63.75" x14ac:dyDescent="0.25">
      <c r="A126" s="75" t="s">
        <v>131</v>
      </c>
      <c r="B126" s="55" t="s">
        <v>145</v>
      </c>
      <c r="C126" s="56" t="s">
        <v>443</v>
      </c>
      <c r="D126" s="59" t="s">
        <v>38</v>
      </c>
      <c r="E126" s="60" t="s">
        <v>38</v>
      </c>
      <c r="F126" s="57" t="s">
        <v>157</v>
      </c>
      <c r="G126" s="61" t="s">
        <v>38</v>
      </c>
      <c r="H126" s="58" t="s">
        <v>40</v>
      </c>
      <c r="I126" s="58" t="s">
        <v>40</v>
      </c>
      <c r="J126" s="58" t="s">
        <v>40</v>
      </c>
      <c r="K126" s="58" t="s">
        <v>40</v>
      </c>
      <c r="L126" s="58" t="s">
        <v>40</v>
      </c>
      <c r="M126" s="58" t="s">
        <v>31</v>
      </c>
      <c r="N126" s="124" t="s">
        <v>32</v>
      </c>
    </row>
    <row r="127" spans="1:14" ht="63.75" x14ac:dyDescent="0.25">
      <c r="A127" s="75" t="s">
        <v>131</v>
      </c>
      <c r="B127" s="55" t="s">
        <v>145</v>
      </c>
      <c r="C127" s="56" t="s">
        <v>444</v>
      </c>
      <c r="D127" s="59" t="s">
        <v>38</v>
      </c>
      <c r="E127" s="60" t="s">
        <v>38</v>
      </c>
      <c r="F127" s="57" t="s">
        <v>156</v>
      </c>
      <c r="G127" s="61" t="s">
        <v>38</v>
      </c>
      <c r="H127" s="58" t="s">
        <v>40</v>
      </c>
      <c r="I127" s="58" t="s">
        <v>40</v>
      </c>
      <c r="J127" s="58" t="s">
        <v>40</v>
      </c>
      <c r="K127" s="58" t="s">
        <v>40</v>
      </c>
      <c r="L127" s="58" t="s">
        <v>40</v>
      </c>
      <c r="M127" s="58" t="s">
        <v>31</v>
      </c>
      <c r="N127" s="124" t="s">
        <v>32</v>
      </c>
    </row>
    <row r="128" spans="1:14" ht="60" x14ac:dyDescent="0.25">
      <c r="A128" s="75" t="s">
        <v>131</v>
      </c>
      <c r="B128" s="55" t="s">
        <v>145</v>
      </c>
      <c r="C128" s="56" t="s">
        <v>378</v>
      </c>
      <c r="D128" s="56" t="s">
        <v>387</v>
      </c>
      <c r="E128" s="60" t="s">
        <v>38</v>
      </c>
      <c r="F128" s="57" t="s">
        <v>398</v>
      </c>
      <c r="G128" s="57" t="s">
        <v>399</v>
      </c>
      <c r="H128" s="58" t="s">
        <v>31</v>
      </c>
      <c r="I128" s="58" t="s">
        <v>40</v>
      </c>
      <c r="J128" s="58" t="s">
        <v>40</v>
      </c>
      <c r="K128" s="58" t="s">
        <v>31</v>
      </c>
      <c r="L128" s="58" t="s">
        <v>31</v>
      </c>
      <c r="M128" s="58" t="s">
        <v>31</v>
      </c>
      <c r="N128" s="124" t="s">
        <v>32</v>
      </c>
    </row>
    <row r="129" spans="1:14" ht="76.5" x14ac:dyDescent="0.25">
      <c r="A129" s="75" t="s">
        <v>131</v>
      </c>
      <c r="B129" s="55" t="s">
        <v>145</v>
      </c>
      <c r="C129" s="56" t="s">
        <v>379</v>
      </c>
      <c r="D129" s="56" t="s">
        <v>388</v>
      </c>
      <c r="E129" s="56" t="s">
        <v>389</v>
      </c>
      <c r="F129" s="57" t="s">
        <v>146</v>
      </c>
      <c r="G129" s="57" t="s">
        <v>400</v>
      </c>
      <c r="H129" s="58" t="s">
        <v>31</v>
      </c>
      <c r="I129" s="58" t="s">
        <v>31</v>
      </c>
      <c r="J129" s="58" t="s">
        <v>40</v>
      </c>
      <c r="K129" s="58" t="s">
        <v>31</v>
      </c>
      <c r="L129" s="69" t="s">
        <v>31</v>
      </c>
      <c r="M129" s="58" t="s">
        <v>31</v>
      </c>
      <c r="N129" s="124" t="s">
        <v>32</v>
      </c>
    </row>
    <row r="130" spans="1:14" ht="63.75" x14ac:dyDescent="0.25">
      <c r="A130" s="75" t="s">
        <v>131</v>
      </c>
      <c r="B130" s="55" t="s">
        <v>147</v>
      </c>
      <c r="C130" s="56" t="s">
        <v>445</v>
      </c>
      <c r="D130" s="56" t="s">
        <v>390</v>
      </c>
      <c r="E130" s="56" t="s">
        <v>391</v>
      </c>
      <c r="F130" s="57" t="s">
        <v>155</v>
      </c>
      <c r="G130" s="57" t="s">
        <v>401</v>
      </c>
      <c r="H130" s="58" t="s">
        <v>40</v>
      </c>
      <c r="I130" s="58" t="s">
        <v>40</v>
      </c>
      <c r="J130" s="58" t="s">
        <v>40</v>
      </c>
      <c r="K130" s="58" t="s">
        <v>40</v>
      </c>
      <c r="L130" s="58" t="s">
        <v>40</v>
      </c>
      <c r="M130" s="58" t="s">
        <v>31</v>
      </c>
      <c r="N130" s="124" t="s">
        <v>32</v>
      </c>
    </row>
    <row r="131" spans="1:14" ht="280.5" x14ac:dyDescent="0.25">
      <c r="A131" s="75" t="s">
        <v>131</v>
      </c>
      <c r="B131" s="55" t="s">
        <v>148</v>
      </c>
      <c r="C131" s="56" t="s">
        <v>442</v>
      </c>
      <c r="D131" s="56" t="s">
        <v>392</v>
      </c>
      <c r="E131" s="60" t="s">
        <v>38</v>
      </c>
      <c r="F131" s="57" t="s">
        <v>402</v>
      </c>
      <c r="G131" s="57" t="s">
        <v>149</v>
      </c>
      <c r="H131" s="58" t="s">
        <v>31</v>
      </c>
      <c r="I131" s="58" t="s">
        <v>40</v>
      </c>
      <c r="J131" s="58" t="s">
        <v>40</v>
      </c>
      <c r="K131" s="58" t="s">
        <v>31</v>
      </c>
      <c r="L131" s="58" t="s">
        <v>31</v>
      </c>
      <c r="M131" s="58" t="s">
        <v>31</v>
      </c>
      <c r="N131" s="124" t="s">
        <v>32</v>
      </c>
    </row>
    <row r="132" spans="1:14" ht="89.25" x14ac:dyDescent="0.25">
      <c r="A132" s="75" t="s">
        <v>131</v>
      </c>
      <c r="B132" s="55" t="s">
        <v>148</v>
      </c>
      <c r="C132" s="56" t="s">
        <v>154</v>
      </c>
      <c r="D132" s="56" t="s">
        <v>392</v>
      </c>
      <c r="E132" s="60" t="s">
        <v>38</v>
      </c>
      <c r="F132" s="57" t="s">
        <v>403</v>
      </c>
      <c r="G132" s="57" t="s">
        <v>149</v>
      </c>
      <c r="H132" s="58" t="s">
        <v>31</v>
      </c>
      <c r="I132" s="58" t="s">
        <v>40</v>
      </c>
      <c r="J132" s="58" t="s">
        <v>40</v>
      </c>
      <c r="K132" s="58" t="s">
        <v>31</v>
      </c>
      <c r="L132" s="58" t="s">
        <v>31</v>
      </c>
      <c r="M132" s="58" t="s">
        <v>31</v>
      </c>
      <c r="N132" s="124" t="s">
        <v>32</v>
      </c>
    </row>
    <row r="133" spans="1:14" ht="51" x14ac:dyDescent="0.25">
      <c r="A133" s="75" t="s">
        <v>131</v>
      </c>
      <c r="B133" s="55" t="s">
        <v>150</v>
      </c>
      <c r="C133" s="56" t="s">
        <v>151</v>
      </c>
      <c r="D133" s="59" t="s">
        <v>38</v>
      </c>
      <c r="E133" s="60" t="s">
        <v>38</v>
      </c>
      <c r="F133" s="57" t="s">
        <v>129</v>
      </c>
      <c r="G133" s="61" t="s">
        <v>38</v>
      </c>
      <c r="H133" s="58" t="s">
        <v>31</v>
      </c>
      <c r="I133" s="58" t="s">
        <v>40</v>
      </c>
      <c r="J133" s="58" t="s">
        <v>40</v>
      </c>
      <c r="K133" s="58" t="s">
        <v>31</v>
      </c>
      <c r="L133" s="58" t="s">
        <v>31</v>
      </c>
      <c r="M133" s="58" t="s">
        <v>31</v>
      </c>
      <c r="N133" s="124" t="s">
        <v>32</v>
      </c>
    </row>
  </sheetData>
  <autoFilter ref="A10:M133" xr:uid="{9AE2563D-1856-43C1-8635-FBF2C6252CD9}"/>
  <mergeCells count="2">
    <mergeCell ref="A2:F2"/>
    <mergeCell ref="A12:C12"/>
  </mergeCells>
  <conditionalFormatting sqref="A1:A1048576 P10:P11 P13">
    <cfRule type="containsText" dxfId="40" priority="202" operator="containsText" text="Energy">
      <formula>NOT(ISERROR(SEARCH("Energy",A1)))</formula>
    </cfRule>
    <cfRule type="containsText" dxfId="39" priority="198" operator="containsText" text="Water">
      <formula>NOT(ISERROR(SEARCH("Water",A1)))</formula>
    </cfRule>
    <cfRule type="containsText" dxfId="38" priority="199" operator="containsText" text="Human Health">
      <formula>NOT(ISERROR(SEARCH("Human Health",A1)))</formula>
    </cfRule>
    <cfRule type="containsText" dxfId="37" priority="200" operator="containsText" text="Materials">
      <formula>NOT(ISERROR(SEARCH("Materials",A1)))</formula>
    </cfRule>
    <cfRule type="containsText" dxfId="36" priority="201" operator="containsText" text="Site">
      <formula>NOT(ISERROR(SEARCH("Site",A1)))</formula>
    </cfRule>
  </conditionalFormatting>
  <conditionalFormatting sqref="B14:C40 B42:C52 B54:D55 B56:E56 B57:D61 B62:G62 B63:D74 B76:C107 F96:G107 B109:C133 F111:G123 F125 F126:G133 D131:D132">
    <cfRule type="containsText" dxfId="35" priority="21" operator="containsText" text="Regenerate">
      <formula>NOT(ISERROR(SEARCH("Regenerate",B14)))</formula>
    </cfRule>
  </conditionalFormatting>
  <conditionalFormatting sqref="D16 F39:G40 F43:G45 F47:G52 F63:G74 F76:G78 F80:G82 F84:G84 F86:G91 F93:G94 D100:D104 D109:D111">
    <cfRule type="containsText" dxfId="34" priority="181" operator="containsText" text="Regenerate">
      <formula>NOT(ISERROR(SEARCH("Regenerate",D16)))</formula>
    </cfRule>
  </conditionalFormatting>
  <conditionalFormatting sqref="D25">
    <cfRule type="containsText" dxfId="33" priority="68" operator="containsText" text="Regenerate">
      <formula>NOT(ISERROR(SEARCH("Regenerate",D25)))</formula>
    </cfRule>
  </conditionalFormatting>
  <conditionalFormatting sqref="D27:D30">
    <cfRule type="containsText" dxfId="32" priority="8" operator="containsText" text="Regenerate">
      <formula>NOT(ISERROR(SEARCH("Regenerate",D27)))</formula>
    </cfRule>
  </conditionalFormatting>
  <conditionalFormatting sqref="D48:D49">
    <cfRule type="containsText" dxfId="31" priority="138" operator="containsText" text="Regenerate">
      <formula>NOT(ISERROR(SEARCH("Regenerate",D48)))</formula>
    </cfRule>
  </conditionalFormatting>
  <conditionalFormatting sqref="D85:D88">
    <cfRule type="containsText" dxfId="30" priority="25" operator="containsText" text="Regenerate">
      <formula>NOT(ISERROR(SEARCH("Regenerate",D85)))</formula>
    </cfRule>
  </conditionalFormatting>
  <conditionalFormatting sqref="D90">
    <cfRule type="containsText" dxfId="29" priority="26" operator="containsText" text="Regenerate">
      <formula>NOT(ISERROR(SEARCH("Regenerate",D90)))</formula>
    </cfRule>
  </conditionalFormatting>
  <conditionalFormatting sqref="D93:D95">
    <cfRule type="containsText" dxfId="28" priority="23" operator="containsText" text="Regenerate">
      <formula>NOT(ISERROR(SEARCH("Regenerate",D93)))</formula>
    </cfRule>
  </conditionalFormatting>
  <conditionalFormatting sqref="D106">
    <cfRule type="containsText" dxfId="27" priority="98" operator="containsText" text="Regenerate">
      <formula>NOT(ISERROR(SEARCH("Regenerate",D106)))</formula>
    </cfRule>
  </conditionalFormatting>
  <conditionalFormatting sqref="D113">
    <cfRule type="containsText" dxfId="26" priority="28" operator="containsText" text="Regenerate">
      <formula>NOT(ISERROR(SEARCH("Regenerate",D113)))</formula>
    </cfRule>
  </conditionalFormatting>
  <conditionalFormatting sqref="D118:D121">
    <cfRule type="containsText" dxfId="25" priority="29" operator="containsText" text="Regenerate">
      <formula>NOT(ISERROR(SEARCH("Regenerate",D118)))</formula>
    </cfRule>
  </conditionalFormatting>
  <conditionalFormatting sqref="D128:D129">
    <cfRule type="containsText" dxfId="24" priority="36" operator="containsText" text="Regenerate">
      <formula>NOT(ISERROR(SEARCH("Regenerate",D128)))</formula>
    </cfRule>
  </conditionalFormatting>
  <conditionalFormatting sqref="D20:E20">
    <cfRule type="containsText" dxfId="23" priority="73" operator="containsText" text="Regenerate">
      <formula>NOT(ISERROR(SEARCH("Regenerate",D20)))</formula>
    </cfRule>
  </conditionalFormatting>
  <conditionalFormatting sqref="D32:E37">
    <cfRule type="containsText" dxfId="22" priority="4" operator="containsText" text="Regenerate">
      <formula>NOT(ISERROR(SEARCH("Regenerate",D32)))</formula>
    </cfRule>
  </conditionalFormatting>
  <conditionalFormatting sqref="D76:E76">
    <cfRule type="containsText" dxfId="21" priority="9" operator="containsText" text="Regenerate">
      <formula>NOT(ISERROR(SEARCH("Regenerate",D76)))</formula>
    </cfRule>
  </conditionalFormatting>
  <conditionalFormatting sqref="D130:E130">
    <cfRule type="containsText" dxfId="20" priority="34" operator="containsText" text="Regenerate">
      <formula>NOT(ISERROR(SEARCH("Regenerate",D130)))</formula>
    </cfRule>
  </conditionalFormatting>
  <conditionalFormatting sqref="D23:G24">
    <cfRule type="containsText" dxfId="19" priority="69" operator="containsText" text="Regenerate">
      <formula>NOT(ISERROR(SEARCH("Regenerate",D23)))</formula>
    </cfRule>
  </conditionalFormatting>
  <conditionalFormatting sqref="D38:G38">
    <cfRule type="containsText" dxfId="18" priority="15" operator="containsText" text="Regenerate">
      <formula>NOT(ISERROR(SEARCH("Regenerate",D38)))</formula>
    </cfRule>
  </conditionalFormatting>
  <conditionalFormatting sqref="D42:G42">
    <cfRule type="containsText" dxfId="17" priority="59" operator="containsText" text="Regenerate">
      <formula>NOT(ISERROR(SEARCH("Regenerate",D42)))</formula>
    </cfRule>
  </conditionalFormatting>
  <conditionalFormatting sqref="D46:G46">
    <cfRule type="containsText" dxfId="16" priority="57" operator="containsText" text="Regenerate">
      <formula>NOT(ISERROR(SEARCH("Regenerate",D46)))</formula>
    </cfRule>
  </conditionalFormatting>
  <conditionalFormatting sqref="D83:G83">
    <cfRule type="containsText" dxfId="15" priority="50" operator="containsText" text="Regenerate">
      <formula>NOT(ISERROR(SEARCH("Regenerate",D83)))</formula>
    </cfRule>
  </conditionalFormatting>
  <conditionalFormatting sqref="E55">
    <cfRule type="containsText" dxfId="14" priority="56" operator="containsText" text="Regenerate">
      <formula>NOT(ISERROR(SEARCH("Regenerate",E55)))</formula>
    </cfRule>
  </conditionalFormatting>
  <conditionalFormatting sqref="E63:E70">
    <cfRule type="containsText" dxfId="13" priority="3" operator="containsText" text="Regenerate">
      <formula>NOT(ISERROR(SEARCH("Regenerate",E63)))</formula>
    </cfRule>
  </conditionalFormatting>
  <conditionalFormatting sqref="E87">
    <cfRule type="containsText" dxfId="12" priority="45" operator="containsText" text="Regenerate">
      <formula>NOT(ISERROR(SEARCH("Regenerate",E87)))</formula>
    </cfRule>
  </conditionalFormatting>
  <conditionalFormatting sqref="E100">
    <cfRule type="containsText" dxfId="11" priority="102" operator="containsText" text="Regenerate">
      <formula>NOT(ISERROR(SEARCH("Regenerate",E100)))</formula>
    </cfRule>
  </conditionalFormatting>
  <conditionalFormatting sqref="E118:E119">
    <cfRule type="containsText" dxfId="10" priority="38" operator="containsText" text="Regenerate">
      <formula>NOT(ISERROR(SEARCH("Regenerate",E118)))</formula>
    </cfRule>
  </conditionalFormatting>
  <conditionalFormatting sqref="E129">
    <cfRule type="containsText" dxfId="9" priority="31" operator="containsText" text="Regenerate">
      <formula>NOT(ISERROR(SEARCH("Regenerate",E129)))</formula>
    </cfRule>
  </conditionalFormatting>
  <conditionalFormatting sqref="E27:G27">
    <cfRule type="containsText" dxfId="8" priority="65" operator="containsText" text="Regenerate">
      <formula>NOT(ISERROR(SEARCH("Regenerate",E27)))</formula>
    </cfRule>
  </conditionalFormatting>
  <conditionalFormatting sqref="E79:G79">
    <cfRule type="containsText" dxfId="7" priority="11" operator="containsText" text="Regenerate">
      <formula>NOT(ISERROR(SEARCH("Regenerate",E79)))</formula>
    </cfRule>
  </conditionalFormatting>
  <conditionalFormatting sqref="E85:G85">
    <cfRule type="containsText" dxfId="6" priority="48" operator="containsText" text="Regenerate">
      <formula>NOT(ISERROR(SEARCH("Regenerate",E85)))</formula>
    </cfRule>
  </conditionalFormatting>
  <conditionalFormatting sqref="E95:G95">
    <cfRule type="containsText" dxfId="5" priority="22" operator="containsText" text="Regenerate">
      <formula>NOT(ISERROR(SEARCH("Regenerate",E95)))</formula>
    </cfRule>
  </conditionalFormatting>
  <conditionalFormatting sqref="E109:G110">
    <cfRule type="containsText" dxfId="4" priority="18" operator="containsText" text="Regenerate">
      <formula>NOT(ISERROR(SEARCH("Regenerate",E109)))</formula>
    </cfRule>
  </conditionalFormatting>
  <conditionalFormatting sqref="F14:G22">
    <cfRule type="containsText" dxfId="3" priority="1" operator="containsText" text="Regenerate">
      <formula>NOT(ISERROR(SEARCH("Regenerate",F14)))</formula>
    </cfRule>
  </conditionalFormatting>
  <conditionalFormatting sqref="F25:G26">
    <cfRule type="containsText" dxfId="2" priority="67" operator="containsText" text="Regenerate">
      <formula>NOT(ISERROR(SEARCH("Regenerate",F25)))</formula>
    </cfRule>
  </conditionalFormatting>
  <conditionalFormatting sqref="F28:G37">
    <cfRule type="containsText" dxfId="1" priority="6" operator="containsText" text="Regenerate">
      <formula>NOT(ISERROR(SEARCH("Regenerate",F28)))</formula>
    </cfRule>
  </conditionalFormatting>
  <conditionalFormatting sqref="F54:G61">
    <cfRule type="containsText" dxfId="0" priority="54" operator="containsText" text="Regenerate">
      <formula>NOT(ISERROR(SEARCH("Regenerate",F54)))</formula>
    </cfRule>
  </conditionalFormatting>
  <pageMargins left="0.1" right="0.1" top="0.25" bottom="0.25" header="0.3" footer="0.3"/>
  <pageSetup scale="64" fitToHeight="11" orientation="portrait" horizontalDpi="1200" verticalDpi="1200" r:id="rId1"/>
  <headerFooter>
    <oddFooter>&amp;C&amp;D&amp;RPage &amp;P of &amp;N</oddFooter>
  </headerFooter>
  <rowBreaks count="6" manualBreakCount="6">
    <brk id="31" max="16383" man="1"/>
    <brk id="40" max="16383" man="1"/>
    <brk id="67" max="16383" man="1"/>
    <brk id="74" max="16383" man="1"/>
    <brk id="92" max="16383" man="1"/>
    <brk id="12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5D2D01CF1275646B01F949C9B27E5E9" ma:contentTypeVersion="6" ma:contentTypeDescription="Create a new document." ma:contentTypeScope="" ma:versionID="f2961a6a5f9a71c892562e6db9e44cbb">
  <xsd:schema xmlns:xsd="http://www.w3.org/2001/XMLSchema" xmlns:xs="http://www.w3.org/2001/XMLSchema" xmlns:p="http://schemas.microsoft.com/office/2006/metadata/properties" xmlns:ns2="56830506-2271-4952-b853-020c992a50f1" xmlns:ns3="21049e61-551b-45e8-896d-05040ba50651" targetNamespace="http://schemas.microsoft.com/office/2006/metadata/properties" ma:root="true" ma:fieldsID="85d461f209551e7caf3c0dd2198fa539" ns2:_="" ns3:_="">
    <xsd:import namespace="56830506-2271-4952-b853-020c992a50f1"/>
    <xsd:import namespace="21049e61-551b-45e8-896d-05040ba50651"/>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830506-2271-4952-b853-020c992a50f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1049e61-551b-45e8-896d-05040ba5065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7815F79-E73C-4FB3-8C1E-3C6A59E3C627}">
  <ds:schemaRefs>
    <ds:schemaRef ds:uri="http://schemas.microsoft.com/sharepoint/v3/contenttype/forms"/>
  </ds:schemaRefs>
</ds:datastoreItem>
</file>

<file path=customXml/itemProps2.xml><?xml version="1.0" encoding="utf-8"?>
<ds:datastoreItem xmlns:ds="http://schemas.openxmlformats.org/officeDocument/2006/customXml" ds:itemID="{38AD7741-7A02-48A7-B4B9-995A0EB23751}"/>
</file>

<file path=customXml/itemProps3.xml><?xml version="1.0" encoding="utf-8"?>
<ds:datastoreItem xmlns:ds="http://schemas.openxmlformats.org/officeDocument/2006/customXml" ds:itemID="{14A413B2-EB09-4EE1-80F0-A5442A1A8373}">
  <ds:schemaRefs>
    <ds:schemaRef ds:uri="http://schemas.microsoft.com/office/2006/metadata/properties"/>
    <ds:schemaRef ds:uri="http://schemas.microsoft.com/office/infopath/2007/PartnerControls"/>
    <ds:schemaRef ds:uri="113bd2a5-6bb3-41eb-b99a-b59e26990d00"/>
    <ds:schemaRef ds:uri="http://schemas.microsoft.com/sharepoint/v3"/>
    <ds:schemaRef ds:uri="2850083d-a318-45ff-85b6-7ec5fa967e8a"/>
  </ds:schemaRefs>
</ds:datastoreItem>
</file>

<file path=docMetadata/LabelInfo.xml><?xml version="1.0" encoding="utf-8"?>
<clbl:labelList xmlns:clbl="http://schemas.microsoft.com/office/2020/mipLabelMetadata">
  <clbl:label id="{82fa3fd3-029b-403d-91b4-1dc930cb0e60}" enabled="1" method="Standard" siteId="{4ae48b41-0137-4599-8661-fc641fe77bea}"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Admin Instructions</vt:lpstr>
      <vt:lpstr>Project Information</vt:lpstr>
      <vt:lpstr>Requirement Table</vt:lpstr>
      <vt:lpstr>Requirement_Print</vt:lpstr>
      <vt:lpstr>Key</vt:lpstr>
      <vt:lpstr>'Requirement Table'!Extract</vt:lpstr>
      <vt:lpstr>Requirement_Print!Extract</vt:lpstr>
      <vt:lpstr>'Requirement Table'!Print_Area</vt:lpstr>
      <vt:lpstr>Requirement_Print!Print_Area</vt:lpstr>
      <vt:lpstr>'Admin Instructions'!Print_Titles</vt:lpstr>
      <vt:lpstr>Key!Print_Titles</vt:lpstr>
      <vt:lpstr>'Requirement Table'!Print_Titles</vt:lpstr>
      <vt:lpstr>Requirement_Print!Print_Titles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Ann Dennis</dc:creator>
  <cp:keywords/>
  <dc:description/>
  <cp:lastModifiedBy>Christine Tiffin</cp:lastModifiedBy>
  <cp:revision/>
  <cp:lastPrinted>2024-08-07T19:12:32Z</cp:lastPrinted>
  <dcterms:created xsi:type="dcterms:W3CDTF">2020-08-19T01:27:49Z</dcterms:created>
  <dcterms:modified xsi:type="dcterms:W3CDTF">2024-08-08T01:02:38Z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2fa3fd3-029b-403d-91b4-1dc930cb0e60_Enabled">
    <vt:lpwstr>true</vt:lpwstr>
  </property>
  <property fmtid="{D5CDD505-2E9C-101B-9397-08002B2CF9AE}" pid="3" name="MSIP_Label_82fa3fd3-029b-403d-91b4-1dc930cb0e60_SetDate">
    <vt:lpwstr>2020-08-19T01:28:23Z</vt:lpwstr>
  </property>
  <property fmtid="{D5CDD505-2E9C-101B-9397-08002B2CF9AE}" pid="4" name="MSIP_Label_82fa3fd3-029b-403d-91b4-1dc930cb0e60_Method">
    <vt:lpwstr>Standard</vt:lpwstr>
  </property>
  <property fmtid="{D5CDD505-2E9C-101B-9397-08002B2CF9AE}" pid="5" name="MSIP_Label_82fa3fd3-029b-403d-91b4-1dc930cb0e60_Name">
    <vt:lpwstr>82fa3fd3-029b-403d-91b4-1dc930cb0e60</vt:lpwstr>
  </property>
  <property fmtid="{D5CDD505-2E9C-101B-9397-08002B2CF9AE}" pid="6" name="MSIP_Label_82fa3fd3-029b-403d-91b4-1dc930cb0e60_SiteId">
    <vt:lpwstr>4ae48b41-0137-4599-8661-fc641fe77bea</vt:lpwstr>
  </property>
  <property fmtid="{D5CDD505-2E9C-101B-9397-08002B2CF9AE}" pid="7" name="MSIP_Label_82fa3fd3-029b-403d-91b4-1dc930cb0e60_ActionId">
    <vt:lpwstr>50f88964-32c0-490c-b50d-cce9ae450c12</vt:lpwstr>
  </property>
  <property fmtid="{D5CDD505-2E9C-101B-9397-08002B2CF9AE}" pid="8" name="MSIP_Label_82fa3fd3-029b-403d-91b4-1dc930cb0e60_ContentBits">
    <vt:lpwstr>0</vt:lpwstr>
  </property>
  <property fmtid="{D5CDD505-2E9C-101B-9397-08002B2CF9AE}" pid="9" name="ContentTypeId">
    <vt:lpwstr>0x01010025D2D01CF1275646B01F949C9B27E5E9</vt:lpwstr>
  </property>
  <property fmtid="{D5CDD505-2E9C-101B-9397-08002B2CF9AE}" pid="10" name="Arup_Tags">
    <vt:lpwstr/>
  </property>
  <property fmtid="{D5CDD505-2E9C-101B-9397-08002B2CF9AE}" pid="11" name="CO_Topics">
    <vt:lpwstr/>
  </property>
  <property fmtid="{D5CDD505-2E9C-101B-9397-08002B2CF9AE}" pid="12" name="Arup_TypeOfContent">
    <vt:lpwstr/>
  </property>
  <property fmtid="{D5CDD505-2E9C-101B-9397-08002B2CF9AE}" pid="13" name="CO_Communities">
    <vt:lpwstr/>
  </property>
  <property fmtid="{D5CDD505-2E9C-101B-9397-08002B2CF9AE}" pid="14" name="MediaServiceImageTags">
    <vt:lpwstr/>
  </property>
</Properties>
</file>